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даурен\"/>
    </mc:Choice>
  </mc:AlternateContent>
  <bookViews>
    <workbookView xWindow="0" yWindow="0" windowWidth="20490" windowHeight="83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0" i="3" l="1"/>
  <c r="E48" i="3"/>
  <c r="E63" i="3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F59" i="3" s="1"/>
  <c r="E57" i="3"/>
  <c r="E58" i="3"/>
  <c r="E59" i="3"/>
  <c r="D59" i="3" s="1"/>
  <c r="E52" i="3"/>
  <c r="E53" i="3"/>
  <c r="E54" i="3"/>
  <c r="I48" i="3"/>
  <c r="I49" i="3"/>
  <c r="H49" i="3" s="1"/>
  <c r="I50" i="3"/>
  <c r="G48" i="3"/>
  <c r="G49" i="3"/>
  <c r="G50" i="3"/>
  <c r="D49" i="3"/>
  <c r="D50" i="3"/>
  <c r="E43" i="3"/>
  <c r="D43" i="3" s="1"/>
  <c r="E44" i="3"/>
  <c r="D44" i="3" s="1"/>
  <c r="D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60" i="3"/>
  <c r="I60" i="3"/>
  <c r="H60" i="3"/>
  <c r="G60" i="3"/>
  <c r="F60" i="3"/>
  <c r="E55" i="3"/>
  <c r="D54" i="3"/>
  <c r="D55" i="3" s="1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<sst xmlns="http://schemas.openxmlformats.org/spreadsheetml/2006/main" count="2303" uniqueCount="1422">
  <si>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</si>
  <si>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</si>
  <si>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</si>
  <si>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</si>
  <si>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</si>
  <si>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</si>
  <si>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</si>
  <si>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</si>
  <si>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</si>
  <si>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</si>
  <si>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</si>
  <si>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</si>
  <si>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</si>
  <si>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</si>
  <si>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</si>
  <si>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</si>
  <si>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</si>
  <si>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</si>
  <si>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</si>
  <si>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</si>
  <si>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</si>
  <si>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</si>
  <si>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</si>
  <si>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</si>
  <si>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</si>
  <si>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</si>
  <si>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</si>
  <si>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</si>
  <si>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</si>
  <si>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</si>
  <si>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</si>
  <si>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</si>
  <si>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</si>
  <si>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</si>
  <si>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</si>
  <si>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</si>
  <si>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</si>
  <si>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</si>
  <si>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</si>
  <si>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</si>
  <si>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</si>
  <si>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</si>
  <si>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</si>
  <si>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</si>
  <si>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</si>
  <si>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</si>
  <si>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</si>
  <si>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</si>
  <si>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</si>
  <si>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</si>
  <si>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</si>
  <si>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</si>
  <si>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</si>
  <si>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</si>
  <si>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</si>
  <si>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</si>
  <si>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</si>
  <si>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</si>
  <si>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</si>
  <si>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</si>
  <si>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</si>
  <si>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</si>
  <si>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</si>
  <si>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</si>
  <si>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</si>
  <si>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</si>
  <si>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</si>
  <si>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</si>
  <si>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</si>
  <si>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</si>
  <si>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</si>
  <si>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</si>
  <si>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</si>
  <si>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</si>
  <si>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</si>
  <si>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</si>
  <si>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</si>
  <si>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</si>
  <si>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</si>
  <si>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</si>
  <si>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</si>
  <si>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</si>
  <si>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</si>
  <si>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</si>
  <si>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</si>
  <si>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</si>
  <si>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</si>
  <si>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</si>
  <si>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</si>
  <si>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</si>
  <si>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</si>
  <si>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</si>
  <si>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</si>
  <si>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</si>
  <si>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</si>
  <si>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</si>
  <si>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</si>
  <si>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</si>
  <si>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</si>
  <si>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</si>
  <si>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</si>
  <si>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</si>
  <si>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</si>
  <si>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</si>
  <si>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</si>
  <si>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</si>
  <si>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</si>
  <si>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</si>
  <si>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</si>
  <si>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</si>
  <si>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</si>
  <si>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</si>
  <si>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</si>
  <si>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</si>
  <si>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</si>
  <si>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</si>
  <si>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</si>
  <si>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</si>
  <si>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</si>
  <si>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</si>
  <si>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</si>
  <si>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</si>
  <si>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</si>
  <si>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</si>
  <si>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</si>
  <si>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</si>
  <si>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</si>
  <si>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</si>
  <si>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</si>
  <si>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</si>
  <si>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</si>
  <si>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</si>
  <si>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</si>
  <si>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</si>
  <si>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</si>
  <si>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</si>
  <si>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</si>
  <si>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</si>
  <si>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</si>
  <si>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</si>
  <si>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</si>
  <si>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</si>
  <si>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</si>
  <si>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</si>
  <si>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</si>
  <si>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</si>
  <si>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</si>
  <si>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</si>
  <si>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</si>
  <si>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</si>
  <si>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</si>
  <si>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</si>
  <si>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</si>
  <si>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</si>
  <si>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</si>
  <si>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</si>
  <si>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</si>
  <si>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</si>
  <si>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</si>
  <si>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</si>
  <si>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</si>
  <si>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</si>
  <si>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</si>
  <si>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</si>
  <si>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</si>
  <si>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</si>
  <si>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</si>
  <si>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</si>
  <si>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</si>
  <si>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</si>
  <si>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</si>
  <si>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</si>
  <si>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</si>
  <si>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</si>
  <si>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</si>
  <si>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</si>
  <si>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</si>
  <si>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</si>
  <si>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</si>
  <si>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</si>
  <si>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</si>
  <si>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</si>
  <si>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</si>
  <si>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</si>
  <si>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</si>
  <si>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</si>
  <si>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</si>
  <si>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</si>
  <si>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</si>
  <si>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</si>
  <si>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</si>
  <si>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</si>
  <si>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</si>
  <si>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</si>
  <si>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</si>
  <si>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</si>
  <si>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</si>
  <si>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</si>
  <si>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</si>
  <si>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</si>
  <si>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</si>
  <si>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</si>
  <si>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</si>
  <si>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</si>
  <si>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</si>
  <si>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</si>
  <si>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</si>
  <si>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</si>
  <si>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</si>
  <si>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</si>
  <si>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</si>
  <si>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</si>
  <si>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</si>
  <si>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</si>
  <si>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</si>
  <si>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</si>
  <si>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</si>
  <si>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</si>
  <si>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</si>
  <si>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</si>
  <si>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</si>
  <si>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</si>
  <si>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</si>
  <si>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</si>
  <si>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</si>
  <si>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</si>
  <si>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</si>
  <si>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</si>
  <si>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</si>
  <si>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</si>
  <si>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</si>
  <si>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</si>
  <si>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</si>
  <si>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</si>
  <si>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</si>
  <si>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</si>
  <si>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</si>
  <si>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</si>
  <si>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</si>
  <si>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</si>
  <si>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</si>
  <si>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</si>
  <si>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</si>
  <si>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</si>
  <si>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</si>
  <si>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</si>
  <si>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</si>
  <si>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</si>
  <si>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</si>
  <si>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</si>
  <si>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</si>
  <si>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</si>
  <si>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</si>
  <si>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</si>
  <si>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</si>
  <si>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</si>
  <si>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</si>
  <si>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</si>
  <si>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</si>
  <si>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</si>
  <si>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</si>
  <si>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</si>
  <si>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</si>
  <si>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</si>
  <si>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</si>
  <si>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</si>
  <si>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</si>
  <si>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</si>
  <si>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</si>
  <si>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</si>
  <si>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</si>
  <si>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</si>
  <si>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</si>
  <si>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</si>
  <si>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</si>
  <si>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</si>
  <si>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</si>
  <si>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</si>
  <si>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</si>
  <si>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</si>
  <si>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</si>
  <si>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</si>
  <si>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</si>
  <si>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</si>
  <si>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</si>
  <si>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</si>
  <si>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</si>
  <si>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</si>
  <si>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</si>
  <si>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</si>
  <si>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</si>
  <si>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</si>
  <si>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</si>
  <si>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</si>
  <si>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</si>
  <si>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</si>
  <si>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</si>
  <si>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</si>
  <si>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</si>
  <si>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</si>
  <si>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</si>
  <si>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</si>
  <si>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</si>
  <si>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</si>
  <si>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</si>
  <si>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</si>
  <si>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</si>
  <si>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</si>
  <si>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</si>
  <si>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</si>
  <si>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</si>
  <si>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</si>
  <si>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</si>
  <si>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</si>
  <si>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</si>
  <si>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</si>
  <si>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</si>
  <si>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</si>
  <si>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</si>
  <si>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</si>
  <si>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</si>
  <si>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</si>
  <si>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</si>
  <si>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</si>
  <si>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</si>
  <si>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</si>
  <si>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</si>
  <si>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</si>
  <si>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</si>
  <si>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</si>
  <si>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</si>
  <si>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</si>
  <si>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</si>
  <si>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</si>
  <si>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</si>
  <si>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</si>
  <si>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</si>
  <si>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</si>
  <si>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</si>
  <si>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</si>
  <si>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</si>
  <si>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</si>
  <si>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</si>
  <si>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</si>
  <si>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</si>
  <si>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</si>
  <si>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</si>
  <si>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</si>
  <si>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</si>
  <si>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</si>
  <si>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</si>
  <si>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</si>
  <si>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</si>
  <si>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</si>
  <si>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</si>
  <si>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</si>
  <si>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</si>
  <si>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</si>
  <si>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</si>
  <si>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</si>
  <si>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</si>
  <si>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</si>
  <si>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</si>
  <si>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</si>
  <si>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</si>
  <si>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</si>
  <si>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</si>
  <si>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</si>
  <si>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</si>
  <si>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</si>
  <si>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</si>
  <si>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</si>
  <si>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</si>
  <si>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</si>
  <si>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</si>
  <si>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</si>
  <si>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</si>
  <si>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</si>
  <si>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</si>
  <si>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</si>
  <si>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</si>
  <si>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</si>
  <si>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</si>
  <si>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</si>
  <si>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</si>
  <si>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</si>
  <si>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</si>
  <si>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</si>
  <si>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</si>
  <si>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</si>
  <si>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</si>
  <si>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</si>
  <si>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</si>
  <si>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</si>
  <si>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</si>
  <si>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</si>
  <si>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</si>
  <si>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</si>
  <si>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</si>
  <si>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</si>
  <si>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</si>
  <si>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</si>
  <si>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</si>
  <si>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</si>
  <si>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</si>
  <si>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</si>
  <si>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</si>
  <si>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</si>
  <si>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</si>
  <si>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</si>
  <si>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</si>
  <si>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</si>
  <si>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</si>
  <si>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</si>
  <si>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</si>
  <si>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</si>
  <si>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</si>
  <si>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</si>
  <si>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</si>
  <si>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</si>
  <si>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</si>
  <si>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</si>
  <si>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</si>
  <si>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</si>
  <si>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</si>
  <si>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</si>
  <si>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</si>
  <si>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</si>
  <si>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</si>
  <si>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</si>
  <si>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</si>
  <si>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</si>
  <si>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</si>
  <si>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</si>
  <si>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</si>
  <si>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</si>
  <si>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</si>
  <si>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</si>
  <si>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</si>
  <si>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</si>
  <si>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</si>
  <si>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</si>
  <si>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</si>
  <si>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</si>
  <si>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</si>
  <si>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</si>
  <si>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</si>
  <si>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</si>
  <si>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</si>
  <si>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</si>
  <si>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</si>
  <si>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</si>
  <si>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</si>
  <si>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</si>
  <si>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</si>
  <si>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</si>
  <si>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</si>
  <si>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</si>
  <si>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</si>
  <si>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</si>
  <si>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</si>
  <si>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</si>
  <si>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</si>
  <si>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</si>
  <si>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</si>
  <si>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</si>
  <si>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</si>
  <si>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</si>
  <si>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</si>
  <si>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</si>
  <si>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</si>
  <si>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</si>
  <si>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</si>
  <si>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</si>
  <si>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</si>
  <si>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</si>
  <si>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</si>
  <si>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</si>
  <si>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</si>
  <si>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</si>
  <si>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</si>
  <si>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</si>
  <si>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</si>
  <si>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</si>
  <si>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</si>
  <si>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</si>
  <si>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</si>
  <si>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</si>
  <si>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</si>
  <si>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</si>
  <si>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</si>
  <si>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</si>
  <si>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</si>
  <si>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</si>
  <si>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</si>
  <si>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</si>
  <si>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</si>
  <si>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</si>
  <si>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</si>
  <si>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</si>
  <si>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</si>
  <si>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</si>
  <si>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</si>
  <si>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</si>
  <si>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</si>
  <si>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</si>
  <si>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</si>
  <si>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</si>
  <si>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</si>
  <si>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</si>
  <si>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</si>
  <si>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</si>
  <si>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</si>
  <si>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</si>
  <si>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</si>
  <si>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</si>
  <si>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</si>
  <si>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</si>
  <si>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</si>
  <si>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</si>
  <si>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</si>
  <si>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</si>
  <si>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</si>
  <si>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</si>
  <si>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</si>
  <si>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</si>
  <si>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</si>
  <si>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</si>
  <si>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</si>
  <si>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</si>
  <si>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</si>
  <si>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</si>
  <si>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</si>
  <si>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</si>
  <si>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</si>
  <si>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</si>
  <si>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</si>
  <si>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</si>
  <si>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</si>
  <si>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</si>
  <si>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</si>
  <si>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</si>
  <si>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</si>
  <si>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</si>
  <si>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</si>
  <si>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</si>
  <si>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</si>
  <si>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</si>
  <si>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</si>
  <si>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</si>
  <si>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</si>
  <si>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</si>
  <si>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</si>
  <si>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</si>
  <si>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</si>
  <si>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</si>
  <si>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</si>
  <si>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</si>
  <si>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</si>
  <si>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</si>
  <si>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</si>
  <si>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</si>
  <si>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</si>
  <si>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</si>
  <si>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</si>
  <si>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</si>
  <si>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</si>
  <si>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</si>
  <si>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</si>
  <si>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</si>
  <si>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</si>
  <si>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</si>
  <si>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</si>
  <si>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</si>
  <si>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</si>
  <si>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</si>
  <si>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</si>
  <si>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</si>
  <si>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</si>
  <si>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</si>
  <si>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</si>
  <si>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</si>
  <si>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</si>
  <si>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</si>
  <si>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</si>
  <si>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</si>
  <si>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</si>
  <si>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</si>
  <si>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</si>
  <si>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</si>
  <si>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</si>
  <si>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</si>
  <si>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</si>
  <si>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</si>
  <si>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</si>
  <si>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</si>
  <si>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</si>
  <si>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</si>
  <si>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</si>
  <si>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</si>
  <si>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</si>
  <si>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</si>
  <si>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</si>
  <si>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</si>
  <si>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</si>
  <si>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</si>
  <si>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</si>
  <si>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</si>
  <si>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</si>
  <si>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</si>
  <si>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</si>
  <si>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</si>
  <si>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</si>
  <si>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</si>
  <si>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</si>
  <si>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</si>
  <si>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</si>
  <si>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</si>
  <si>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</si>
  <si>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</si>
  <si>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</si>
  <si>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</si>
  <si>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</si>
  <si>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</si>
  <si>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</si>
  <si>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</si>
  <si>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</si>
  <si>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</si>
  <si>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</si>
  <si>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</si>
  <si>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</si>
  <si>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</si>
  <si>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</si>
  <si>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</si>
  <si>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</si>
  <si>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</si>
  <si>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</si>
  <si>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</si>
  <si>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</si>
  <si>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</si>
  <si>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</si>
  <si>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</si>
  <si>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</si>
  <si>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</si>
  <si>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</si>
  <si>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</si>
  <si>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</si>
  <si>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</si>
  <si>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</si>
  <si>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</si>
  <si>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</si>
  <si>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</si>
  <si>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</si>
  <si>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</si>
  <si>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</si>
  <si>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</si>
  <si>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</si>
  <si>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</si>
  <si>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</si>
  <si>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</si>
  <si>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</si>
  <si>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</si>
  <si>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</si>
  <si>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</si>
  <si>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</si>
  <si>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</si>
  <si>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</si>
  <si>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</si>
  <si>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</si>
  <si>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</si>
  <si>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</si>
  <si>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</si>
  <si>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</si>
  <si>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</si>
  <si>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</si>
  <si>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</si>
  <si>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</si>
  <si>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</si>
  <si>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</si>
  <si>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</si>
  <si>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</si>
  <si>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</si>
  <si>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</si>
  <si>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</si>
  <si>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</si>
  <si>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</si>
  <si>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</si>
  <si>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</si>
  <si>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</si>
  <si>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</si>
  <si>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</si>
  <si>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</si>
  <si>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</si>
  <si>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</si>
  <si>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</si>
  <si>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</si>
  <si>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</si>
  <si>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</si>
  <si>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</si>
  <si>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</si>
  <si>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</si>
  <si>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</si>
  <si>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</si>
  <si>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</si>
  <si>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</si>
  <si>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</si>
  <si>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</si>
  <si>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</si>
  <si>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</si>
  <si>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</si>
  <si>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</si>
  <si>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</si>
  <si>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</si>
  <si>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</si>
  <si>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</si>
  <si>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</si>
  <si>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</si>
  <si>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</si>
  <si>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</si>
  <si>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</si>
  <si>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</si>
  <si>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</si>
  <si>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</si>
  <si>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</si>
  <si>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</si>
  <si>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</si>
  <si>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</si>
  <si>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</si>
  <si>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</si>
  <si>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</si>
  <si>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</si>
  <si>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</si>
  <si>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</si>
  <si>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</si>
  <si>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</si>
  <si>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</si>
  <si>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</si>
  <si>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</si>
  <si>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</si>
  <si>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</si>
  <si>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</si>
  <si>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</si>
  <si>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</si>
  <si>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</si>
  <si>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</si>
  <si>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</si>
  <si>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</si>
  <si>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</si>
  <si>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</si>
  <si>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</si>
  <si>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</si>
  <si>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</si>
  <si>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</si>
  <si>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</si>
  <si>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</si>
  <si>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</si>
  <si>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</si>
  <si>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</si>
  <si>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</si>
  <si>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</si>
  <si>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</si>
  <si>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</si>
  <si>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</si>
  <si>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</si>
  <si>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</si>
  <si>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</si>
  <si>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</si>
  <si>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</si>
  <si>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</si>
  <si>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</si>
  <si>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</si>
  <si>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</si>
  <si>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</si>
  <si>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</si>
  <si>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</si>
  <si>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</si>
  <si>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</si>
  <si>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</si>
  <si>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</si>
  <si>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</si>
  <si>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</si>
  <si>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</si>
  <si>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</si>
  <si>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</si>
  <si>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</si>
  <si>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</si>
  <si>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</si>
  <si>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</si>
  <si>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</si>
  <si>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</si>
  <si>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</si>
  <si>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</si>
  <si>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</si>
  <si>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</si>
  <si>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</si>
  <si>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</si>
  <si>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</si>
  <si>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</si>
  <si>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</si>
  <si>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</si>
  <si>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</si>
  <si>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</si>
  <si>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</si>
  <si>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</si>
  <si>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</si>
  <si>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</si>
  <si>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</si>
  <si>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</si>
  <si>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</si>
  <si>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</si>
  <si>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</si>
  <si>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</si>
  <si>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</si>
  <si>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</si>
  <si>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</si>
  <si>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</si>
  <si>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</si>
  <si>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</si>
  <si>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</si>
  <si>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</si>
  <si>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</si>
  <si>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</si>
  <si>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</si>
  <si>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</si>
  <si>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</si>
  <si>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</si>
  <si>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</si>
  <si>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</si>
  <si>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</si>
  <si>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</si>
  <si>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</si>
  <si>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</si>
  <si>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</si>
  <si>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</si>
  <si>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</si>
  <si>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</si>
  <si>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</si>
  <si>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</si>
  <si>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</si>
  <si>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</si>
  <si>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</si>
  <si>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</si>
  <si>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</si>
  <si>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</si>
  <si>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</si>
  <si>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</si>
  <si>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</si>
  <si>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</si>
  <si>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</si>
  <si>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</si>
  <si>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</si>
  <si>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</si>
  <si>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</si>
  <si>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</si>
  <si>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</si>
  <si>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</si>
  <si>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</si>
  <si>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</si>
  <si>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</si>
  <si>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</si>
  <si>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</si>
  <si>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</si>
  <si>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</si>
  <si>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</si>
  <si>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</si>
  <si>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</si>
  <si>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</si>
  <si>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</si>
  <si>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</si>
  <si>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</si>
  <si>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</si>
  <si>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</si>
  <si>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</si>
  <si>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</si>
  <si>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</si>
  <si>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</si>
  <si>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</si>
  <si>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</si>
  <si>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</si>
  <si>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</si>
  <si>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</si>
  <si>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</si>
  <si>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</si>
  <si>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</si>
  <si>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</si>
  <si>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</si>
  <si>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</si>
  <si>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</si>
  <si>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</si>
  <si>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</si>
  <si>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</si>
  <si>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</si>
  <si>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</si>
  <si>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</si>
  <si>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</si>
  <si>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</si>
  <si>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</si>
  <si>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</si>
  <si>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</si>
  <si>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</si>
  <si>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</si>
  <si>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</si>
  <si>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</si>
  <si>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</si>
  <si>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</si>
  <si>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</si>
  <si>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</si>
  <si>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</si>
  <si>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</si>
  <si>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</si>
  <si>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</si>
  <si>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</si>
  <si>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</si>
  <si>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</si>
  <si>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</si>
  <si>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</si>
  <si>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</si>
  <si>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</si>
  <si>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</si>
  <si>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</si>
  <si>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</si>
  <si>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</si>
  <si>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</si>
  <si>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</si>
  <si>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</si>
  <si>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</si>
  <si>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</si>
  <si>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</si>
  <si>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</si>
  <si>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</si>
  <si>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</si>
  <si>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</si>
  <si>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</si>
  <si>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</si>
  <si>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</si>
  <si>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</si>
  <si>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</si>
  <si>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</si>
  <si>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</si>
  <si>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</si>
  <si>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</si>
  <si>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</si>
  <si>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</si>
  <si>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</si>
  <si>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</si>
  <si>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</si>
  <si>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</si>
  <si>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</si>
  <si>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</si>
  <si>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</si>
  <si>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</si>
  <si>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</si>
  <si>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</si>
  <si>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</si>
  <si>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</si>
  <si>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</si>
  <si>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</si>
  <si>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</si>
  <si>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</si>
  <si>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</si>
  <si>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</si>
  <si>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</si>
  <si>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</si>
  <si>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</si>
  <si>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</si>
  <si>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</si>
  <si>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</si>
  <si>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</si>
  <si>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</si>
  <si>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</si>
  <si>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</si>
  <si>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</si>
  <si>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</si>
  <si>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</si>
  <si>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</si>
  <si>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</si>
  <si>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</si>
  <si>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</si>
  <si>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</si>
  <si>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</si>
  <si>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</si>
  <si>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</si>
  <si>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</si>
  <si>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</si>
  <si>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</si>
  <si>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</si>
  <si>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</si>
  <si>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</si>
  <si>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</si>
  <si>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</si>
  <si>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</si>
  <si>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</si>
  <si>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</si>
  <si>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</si>
  <si>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</si>
  <si>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</si>
  <si>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</si>
  <si>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</si>
  <si>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</si>
  <si>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</si>
  <si>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</si>
  <si>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</si>
  <si>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</si>
  <si>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</si>
  <si>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</si>
  <si>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</si>
  <si>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</si>
  <si>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</si>
  <si>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</si>
  <si>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</si>
  <si>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</si>
  <si>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</si>
  <si>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</si>
  <si>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</si>
  <si>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</si>
  <si>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</si>
  <si>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</si>
  <si>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</si>
  <si>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</si>
  <si>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</si>
  <si>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</si>
  <si>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</si>
  <si>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</si>
  <si>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</si>
  <si>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</si>
  <si>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</si>
  <si>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</si>
  <si>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</si>
  <si>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</si>
  <si>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</si>
  <si>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</si>
  <si>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</si>
  <si>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</si>
  <si>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</si>
  <si>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</si>
  <si>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</si>
  <si>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</si>
  <si>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</si>
  <si>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</si>
  <si>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</si>
  <si>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</si>
  <si>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</si>
  <si>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</si>
  <si>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</si>
  <si>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</si>
  <si>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</si>
  <si>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</si>
  <si>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</si>
  <si>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</si>
  <si>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</si>
  <si>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</si>
  <si>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</si>
  <si>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</si>
  <si>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</si>
  <si>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</si>
  <si>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</si>
  <si>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</si>
  <si>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</si>
  <si>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</si>
  <si>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</si>
  <si>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</si>
  <si>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</si>
  <si>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</si>
  <si>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</si>
  <si>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</si>
  <si>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</si>
  <si>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</si>
  <si>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</si>
  <si>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</si>
  <si>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</si>
  <si>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</si>
  <si>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</si>
  <si>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</si>
  <si>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</si>
  <si>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</si>
  <si>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</si>
  <si>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</si>
  <si>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</si>
  <si>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</si>
  <si>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</si>
  <si>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</si>
  <si>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</si>
  <si>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</si>
  <si>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</si>
  <si>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</si>
  <si>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</si>
  <si>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</si>
  <si>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</si>
  <si>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</si>
  <si>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</si>
  <si>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</si>
  <si>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</si>
  <si>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</si>
  <si>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</si>
  <si>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</si>
  <si>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</si>
  <si>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</si>
  <si>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</si>
  <si>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</si>
  <si>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</si>
  <si>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</si>
  <si>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</si>
  <si>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</si>
  <si>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</si>
  <si>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</si>
  <si>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</si>
  <si>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</si>
  <si>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</si>
  <si>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</si>
  <si>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</si>
  <si>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</si>
  <si>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</si>
  <si>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</si>
  <si>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</si>
  <si>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</si>
  <si>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</si>
  <si>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</si>
  <si>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</si>
  <si>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</si>
  <si>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</si>
  <si>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</si>
  <si>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</si>
  <si>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</si>
  <si>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</si>
  <si>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</si>
  <si>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</si>
  <si>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</si>
  <si>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</si>
  <si>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</si>
  <si>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</si>
  <si>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</si>
  <si>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</si>
  <si>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</si>
  <si>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</si>
  <si>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</si>
  <si>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</si>
  <si>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</si>
  <si>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</si>
  <si>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</si>
  <si>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</si>
  <si>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</si>
  <si>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</si>
  <si>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</si>
  <si>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</si>
  <si>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</si>
  <si>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</si>
  <si>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</si>
  <si>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</si>
  <si>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</si>
  <si>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</si>
  <si>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</si>
  <si>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</si>
  <si>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</si>
  <si>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</si>
  <si>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</si>
  <si>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</si>
  <si>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</si>
  <si>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</si>
  <si>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</si>
  <si>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</si>
  <si>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</si>
  <si>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</si>
  <si>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</si>
  <si>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</si>
  <si>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</si>
  <si>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</si>
  <si>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</si>
  <si>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</si>
  <si>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</si>
  <si>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</si>
  <si>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</si>
  <si>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</si>
  <si>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</si>
  <si>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</si>
  <si>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</si>
  <si>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</si>
  <si>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</si>
  <si>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</si>
  <si>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</si>
  <si>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</si>
  <si>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</si>
  <si>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</si>
  <si>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</si>
  <si>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</si>
  <si>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</si>
  <si>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</si>
  <si>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</si>
  <si>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</si>
  <si>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</si>
  <si>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</si>
  <si>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</si>
  <si>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</si>
  <si>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</si>
  <si>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</si>
  <si>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</si>
  <si>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</si>
  <si>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</si>
  <si>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</si>
  <si>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</si>
  <si>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</si>
  <si>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</si>
  <si>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</si>
  <si>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</si>
  <si>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</si>
  <si>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</si>
  <si>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</si>
  <si>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</si>
  <si>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</si>
  <si>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</si>
  <si>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</si>
  <si>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</si>
  <si>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</si>
  <si>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</si>
  <si>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</si>
  <si>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</si>
  <si>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</si>
  <si>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</si>
  <si>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</si>
  <si>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</si>
  <si>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</si>
  <si>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</si>
  <si>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</si>
  <si>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</si>
  <si>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</si>
  <si>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</si>
  <si>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</si>
  <si>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</si>
  <si>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</si>
  <si>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</si>
  <si>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</si>
  <si>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</si>
  <si>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</si>
  <si>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</si>
  <si>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</si>
  <si>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</si>
  <si>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</si>
  <si>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</si>
  <si>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</si>
  <si>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</si>
  <si>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</si>
  <si>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</si>
  <si>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</si>
  <si>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</si>
  <si>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</si>
  <si>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</si>
  <si>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</si>
  <si>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</si>
  <si>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</si>
  <si>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</si>
  <si>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</si>
  <si>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</si>
  <si>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</si>
  <si>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</si>
  <si>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</si>
  <si>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</si>
  <si>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</si>
  <si>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</si>
  <si>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</si>
  <si>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</si>
  <si>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</si>
  <si>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</si>
  <si>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</si>
  <si>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</si>
  <si>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</si>
  <si>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</si>
  <si>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</si>
  <si>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</si>
  <si>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</si>
  <si>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</si>
  <si>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</si>
  <si>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</si>
  <si>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</si>
  <si>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</si>
  <si>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</si>
  <si>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</si>
  <si>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</si>
  <si>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</si>
  <si>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</si>
  <si>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</si>
  <si>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</si>
  <si>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</si>
  <si>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</si>
  <si>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</si>
  <si>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</si>
  <si>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</si>
  <si>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</si>
  <si>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</si>
  <si>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</si>
  <si>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</si>
  <si>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</si>
  <si>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</si>
  <si>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</si>
  <si>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</si>
  <si>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</si>
  <si>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</si>
  <si>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</si>
  <si>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</si>
  <si>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</si>
  <si>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</si>
  <si>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</si>
  <si>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</si>
  <si>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</si>
  <si>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</si>
  <si>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</si>
  <si>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</si>
  <si>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</si>
  <si>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</si>
  <si>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</si>
  <si>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</si>
  <si>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</si>
  <si>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</si>
  <si>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</si>
  <si>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</si>
  <si>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</si>
  <si>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</si>
  <si>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</si>
  <si>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</si>
  <si>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</si>
  <si>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</si>
  <si>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</si>
  <si>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</si>
  <si>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</si>
  <si>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</si>
  <si>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</si>
  <si>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</si>
  <si>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</si>
  <si>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</si>
  <si>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</si>
  <si>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</si>
  <si>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</si>
  <si>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</si>
  <si>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</si>
  <si>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</si>
  <si>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</si>
  <si>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</si>
  <si>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</si>
  <si>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</si>
  <si>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</si>
  <si>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</si>
  <si>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</si>
  <si>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</si>
  <si>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</si>
  <si>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</si>
  <si>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</si>
  <si>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</si>
  <si>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</si>
  <si>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</si>
  <si>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</si>
  <si>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</si>
  <si>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</si>
  <si>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</si>
  <si>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</si>
  <si>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</si>
  <si>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</si>
  <si>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</si>
  <si>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</si>
  <si>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</si>
  <si>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</si>
  <si>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</si>
  <si>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</si>
  <si>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</si>
  <si>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</si>
  <si>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</si>
  <si>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</si>
  <si>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</si>
  <si>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</si>
  <si>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</si>
  <si>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</si>
  <si>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</si>
  <si>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</si>
  <si>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</si>
  <si>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</si>
  <si>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</si>
  <si>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</si>
  <si>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</si>
  <si>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</si>
  <si>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</si>
  <si>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</si>
  <si>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</si>
  <si>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</si>
  <si>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</si>
  <si>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</si>
  <si>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</si>
  <si>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</si>
  <si>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</si>
  <si>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</si>
  <si>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</si>
  <si>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</si>
  <si>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</si>
  <si>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</si>
  <si>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</si>
  <si>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</si>
  <si>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</si>
  <si>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</si>
  <si>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</si>
  <si>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</si>
  <si>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Қайыржанова Бибану</t>
  </si>
  <si>
    <t>Әділбек Мұхаммад Муслим</t>
  </si>
  <si>
    <t>Муқаш Айкөркем</t>
  </si>
  <si>
    <t>Елыубай Бағым</t>
  </si>
  <si>
    <t>Жакупова Дамели</t>
  </si>
  <si>
    <t>Еркін Айзере</t>
  </si>
  <si>
    <t>Салауат Арлан</t>
  </si>
  <si>
    <t>Рамазан Дінмұхамед</t>
  </si>
  <si>
    <t>Даулетхан Каусар</t>
  </si>
  <si>
    <t>Екібай Амели</t>
  </si>
  <si>
    <t>Жанұзақ Аңсар</t>
  </si>
  <si>
    <t>Тулеген Мәриям</t>
  </si>
  <si>
    <t>Кайратова Амина</t>
  </si>
  <si>
    <t>Ұлықбек Мұхамед-Али</t>
  </si>
  <si>
    <t>Сейфулла Сафия</t>
  </si>
  <si>
    <t>Ахметов Асанали</t>
  </si>
  <si>
    <t>Мақсұтов Айболат</t>
  </si>
  <si>
    <t>Тәжімұрат Адия</t>
  </si>
  <si>
    <t>Чанчаров Ислам</t>
  </si>
  <si>
    <t>Кенжеханова Диана</t>
  </si>
  <si>
    <t>Кәкімжан Абдулазиз</t>
  </si>
  <si>
    <t>Сарыбай Амира</t>
  </si>
  <si>
    <t>Сихымбек Дария</t>
  </si>
  <si>
    <t>Аманжолова Айсана</t>
  </si>
  <si>
    <t>Даулетхан Ибраhим</t>
  </si>
  <si>
    <t xml:space="preserve">                                  Оқу жылы: _2025-2026                              Топ: _Балдаурен                 Өткізу кезеңі: Аралық       Өткізу мерзімі:_07.01.2026ж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</si>
</sst>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1375</v>
      </c>
      <c r="DN2" s="10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94" t="s">
        <v>87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14" t="s">
        <v>114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01" t="s">
        <v>114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99"/>
      <c r="B5" s="99"/>
      <c r="C5" s="95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1383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 t="s">
        <v>88</v>
      </c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15" t="s">
        <v>115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116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01" t="s">
        <v>1384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 x14ac:dyDescent="0.25">
      <c r="A6" s="99"/>
      <c r="B6" s="99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9"/>
      <c r="B7" s="99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9"/>
      <c r="B8" s="99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9"/>
      <c r="B9" s="99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9"/>
      <c r="B10" s="99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9"/>
      <c r="B11" s="99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93" t="s">
        <v>50</v>
      </c>
      <c r="AQ11" s="93"/>
      <c r="AR11" s="93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25">
      <c r="A12" s="99"/>
      <c r="B12" s="99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99"/>
      <c r="B13" s="9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7" t="s">
        <v>803</v>
      </c>
      <c r="B39" s="10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97" t="s">
        <v>837</v>
      </c>
      <c r="B40" s="9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2" t="s">
        <v>809</v>
      </c>
      <c r="C42" s="103"/>
      <c r="D42" s="103"/>
      <c r="E42" s="104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05" t="s">
        <v>56</v>
      </c>
      <c r="E47" s="106"/>
      <c r="F47" s="110" t="s">
        <v>3</v>
      </c>
      <c r="G47" s="111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05" t="s">
        <v>115</v>
      </c>
      <c r="E56" s="106"/>
      <c r="F56" s="112" t="s">
        <v>116</v>
      </c>
      <c r="G56" s="113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A11:AC11"/>
    <mergeCell ref="AD11:AF11"/>
    <mergeCell ref="AA12:AC12"/>
    <mergeCell ref="AD12:AF12"/>
    <mergeCell ref="AP12:AR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109" t="s">
        <v>1375</v>
      </c>
      <c r="DQ2" s="10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9" t="s">
        <v>0</v>
      </c>
      <c r="B5" s="99" t="s">
        <v>1</v>
      </c>
      <c r="C5" s="100" t="s">
        <v>57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94" t="s">
        <v>87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114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99"/>
      <c r="B6" s="99"/>
      <c r="C6" s="95" t="s">
        <v>1382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5" t="s">
        <v>1385</v>
      </c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 t="s">
        <v>3</v>
      </c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 t="s">
        <v>88</v>
      </c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 t="s">
        <v>157</v>
      </c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 t="s">
        <v>115</v>
      </c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115" t="s">
        <v>172</v>
      </c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 t="s">
        <v>184</v>
      </c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 t="s">
        <v>116</v>
      </c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01" t="s">
        <v>1386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25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9"/>
      <c r="B11" s="99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9"/>
      <c r="B12" s="99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3" t="s">
        <v>14</v>
      </c>
      <c r="AH12" s="93"/>
      <c r="AI12" s="93"/>
      <c r="AJ12" s="96" t="s">
        <v>9</v>
      </c>
      <c r="AK12" s="96"/>
      <c r="AL12" s="96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25">
      <c r="A13" s="99"/>
      <c r="B13" s="99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99"/>
      <c r="B14" s="99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7" t="s">
        <v>276</v>
      </c>
      <c r="B40" s="10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7" t="s">
        <v>838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2" t="s">
        <v>809</v>
      </c>
      <c r="C43" s="103"/>
      <c r="D43" s="103"/>
      <c r="E43" s="104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6" t="s">
        <v>56</v>
      </c>
      <c r="E48" s="117"/>
      <c r="F48" s="118" t="s">
        <v>3</v>
      </c>
      <c r="G48" s="119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6" t="s">
        <v>157</v>
      </c>
      <c r="E57" s="117"/>
      <c r="F57" s="116" t="s">
        <v>115</v>
      </c>
      <c r="G57" s="117"/>
      <c r="H57" s="120" t="s">
        <v>172</v>
      </c>
      <c r="I57" s="121"/>
      <c r="J57" s="92" t="s">
        <v>184</v>
      </c>
      <c r="K57" s="92"/>
      <c r="L57" s="92" t="s">
        <v>116</v>
      </c>
      <c r="M57" s="92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4"/>
  <sheetViews>
    <sheetView tabSelected="1" topLeftCell="A29" workbookViewId="0">
      <selection activeCell="B38" sqref="B38"/>
    </sheetView>
  </sheetViews>
  <sheetFormatPr defaultRowHeight="15" x14ac:dyDescent="0.25"/>
  <cols>
    <col min="2" max="2" width="30.28515625" customWidth="1"/>
  </cols>
  <sheetData>
    <row r="1" spans="1:251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75" x14ac:dyDescent="0.25">
      <c r="A2" s="90" t="s">
        <v>1421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109" t="s">
        <v>1375</v>
      </c>
      <c r="FJ2" s="109"/>
    </row>
    <row r="3" spans="1:25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75" customHeight="1" x14ac:dyDescent="0.25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94" t="s">
        <v>87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26" t="s">
        <v>114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1" ht="15.75" customHeight="1" x14ac:dyDescent="0.25">
      <c r="A5" s="99"/>
      <c r="B5" s="99"/>
      <c r="C5" s="95" t="s">
        <v>1382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5" t="s">
        <v>1385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5" t="s">
        <v>330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157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115" t="s">
        <v>1017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 t="s">
        <v>172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29" t="s">
        <v>184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15" t="s">
        <v>116</v>
      </c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01" t="s">
        <v>1387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1" ht="15.75" hidden="1" x14ac:dyDescent="0.25">
      <c r="A6" s="99"/>
      <c r="B6" s="99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75" hidden="1" x14ac:dyDescent="0.25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75" hidden="1" x14ac:dyDescent="0.25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75" hidden="1" x14ac:dyDescent="0.25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75" hidden="1" x14ac:dyDescent="0.25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75" x14ac:dyDescent="0.25">
      <c r="A11" s="99"/>
      <c r="B11" s="99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976</v>
      </c>
      <c r="V11" s="96"/>
      <c r="W11" s="96"/>
      <c r="X11" s="96" t="s">
        <v>977</v>
      </c>
      <c r="Y11" s="96"/>
      <c r="Z11" s="96"/>
      <c r="AA11" s="93" t="s">
        <v>978</v>
      </c>
      <c r="AB11" s="93"/>
      <c r="AC11" s="93"/>
      <c r="AD11" s="96" t="s">
        <v>283</v>
      </c>
      <c r="AE11" s="96"/>
      <c r="AF11" s="96"/>
      <c r="AG11" s="96" t="s">
        <v>284</v>
      </c>
      <c r="AH11" s="96"/>
      <c r="AI11" s="96"/>
      <c r="AJ11" s="93" t="s">
        <v>285</v>
      </c>
      <c r="AK11" s="93"/>
      <c r="AL11" s="93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1000</v>
      </c>
      <c r="BF11" s="96"/>
      <c r="BG11" s="96"/>
      <c r="BH11" s="96" t="s">
        <v>291</v>
      </c>
      <c r="BI11" s="96"/>
      <c r="BJ11" s="96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1" ht="79.5" customHeight="1" x14ac:dyDescent="0.25">
      <c r="A12" s="99"/>
      <c r="B12" s="99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2" t="s">
        <v>370</v>
      </c>
      <c r="CG12" s="122"/>
      <c r="CH12" s="122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2" t="s">
        <v>383</v>
      </c>
      <c r="CS12" s="122"/>
      <c r="CT12" s="122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2" t="s">
        <v>396</v>
      </c>
      <c r="DE12" s="122"/>
      <c r="DF12" s="122"/>
      <c r="DG12" s="122" t="s">
        <v>398</v>
      </c>
      <c r="DH12" s="122"/>
      <c r="DI12" s="122"/>
      <c r="DJ12" s="122" t="s">
        <v>402</v>
      </c>
      <c r="DK12" s="122"/>
      <c r="DL12" s="122"/>
      <c r="DM12" s="122" t="s">
        <v>406</v>
      </c>
      <c r="DN12" s="122"/>
      <c r="DO12" s="122"/>
      <c r="DP12" s="122" t="s">
        <v>410</v>
      </c>
      <c r="DQ12" s="122"/>
      <c r="DR12" s="122"/>
      <c r="DS12" s="122" t="s">
        <v>413</v>
      </c>
      <c r="DT12" s="122"/>
      <c r="DU12" s="122"/>
      <c r="DV12" s="122" t="s">
        <v>416</v>
      </c>
      <c r="DW12" s="122"/>
      <c r="DX12" s="122"/>
      <c r="DY12" s="122" t="s">
        <v>420</v>
      </c>
      <c r="DZ12" s="122"/>
      <c r="EA12" s="122"/>
      <c r="EB12" s="122" t="s">
        <v>422</v>
      </c>
      <c r="EC12" s="122"/>
      <c r="ED12" s="122"/>
      <c r="EE12" s="122" t="s">
        <v>1021</v>
      </c>
      <c r="EF12" s="122"/>
      <c r="EG12" s="122"/>
      <c r="EH12" s="122" t="s">
        <v>424</v>
      </c>
      <c r="EI12" s="122"/>
      <c r="EJ12" s="122"/>
      <c r="EK12" s="122" t="s">
        <v>426</v>
      </c>
      <c r="EL12" s="122"/>
      <c r="EM12" s="122"/>
      <c r="EN12" s="122" t="s">
        <v>1030</v>
      </c>
      <c r="EO12" s="122"/>
      <c r="EP12" s="122"/>
      <c r="EQ12" s="122" t="s">
        <v>1032</v>
      </c>
      <c r="ER12" s="122"/>
      <c r="ES12" s="122"/>
      <c r="ET12" s="122" t="s">
        <v>428</v>
      </c>
      <c r="EU12" s="122"/>
      <c r="EV12" s="122"/>
      <c r="EW12" s="122" t="s">
        <v>429</v>
      </c>
      <c r="EX12" s="122"/>
      <c r="EY12" s="122"/>
      <c r="EZ12" s="122" t="s">
        <v>1036</v>
      </c>
      <c r="FA12" s="122"/>
      <c r="FB12" s="122"/>
      <c r="FC12" s="122" t="s">
        <v>1040</v>
      </c>
      <c r="FD12" s="122"/>
      <c r="FE12" s="122"/>
      <c r="FF12" s="122" t="s">
        <v>1042</v>
      </c>
      <c r="FG12" s="122"/>
      <c r="FH12" s="122"/>
      <c r="FI12" s="122" t="s">
        <v>1046</v>
      </c>
      <c r="FJ12" s="122"/>
      <c r="FK12" s="122"/>
    </row>
    <row r="13" spans="1:251" ht="181.5" thickBot="1" x14ac:dyDescent="0.3">
      <c r="A13" s="99"/>
      <c r="B13" s="99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1" ht="15.75" customHeight="1" thickBot="1" x14ac:dyDescent="0.3">
      <c r="A14" s="20">
        <v>1</v>
      </c>
      <c r="B14" s="88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</row>
    <row r="15" spans="1:251" ht="15.75" customHeight="1" thickBot="1" x14ac:dyDescent="0.3">
      <c r="A15" s="2">
        <v>2</v>
      </c>
      <c r="B15" s="89" t="s">
        <v>1397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</row>
    <row r="16" spans="1:251" ht="15.75" customHeight="1" thickBot="1" x14ac:dyDescent="0.3">
      <c r="A16" s="2">
        <v>3</v>
      </c>
      <c r="B16" s="89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</row>
    <row r="17" spans="1:251" ht="15.75" customHeight="1" thickBot="1" x14ac:dyDescent="0.3">
      <c r="A17" s="2">
        <v>4</v>
      </c>
      <c r="B17" s="89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</row>
    <row r="18" spans="1:251" ht="16.5" thickBot="1" x14ac:dyDescent="0.3">
      <c r="A18" s="2">
        <v>5</v>
      </c>
      <c r="B18" s="89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</row>
    <row r="19" spans="1:251" ht="16.5" thickBot="1" x14ac:dyDescent="0.3">
      <c r="A19" s="2">
        <v>6</v>
      </c>
      <c r="B19" s="89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</row>
    <row r="20" spans="1:251" ht="16.5" thickBot="1" x14ac:dyDescent="0.3">
      <c r="A20" s="2">
        <v>7</v>
      </c>
      <c r="B20" s="89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</row>
    <row r="21" spans="1:251" ht="15.75" thickBot="1" x14ac:dyDescent="0.3">
      <c r="A21" s="3">
        <v>8</v>
      </c>
      <c r="B21" s="89" t="s">
        <v>1403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1" ht="15.75" thickBot="1" x14ac:dyDescent="0.3">
      <c r="A22" s="3">
        <v>9</v>
      </c>
      <c r="B22" s="89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1" ht="15.75" thickBot="1" x14ac:dyDescent="0.3">
      <c r="A23" s="3">
        <v>10</v>
      </c>
      <c r="B23" s="89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1" ht="16.5" thickBot="1" x14ac:dyDescent="0.3">
      <c r="A24" s="3">
        <v>11</v>
      </c>
      <c r="B24" s="89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</row>
    <row r="25" spans="1:251" ht="16.5" thickBot="1" x14ac:dyDescent="0.3">
      <c r="A25" s="3">
        <v>12</v>
      </c>
      <c r="B25" s="89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</row>
    <row r="26" spans="1:251" ht="16.5" thickBot="1" x14ac:dyDescent="0.3">
      <c r="A26" s="3">
        <v>13</v>
      </c>
      <c r="B26" s="89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</row>
    <row r="27" spans="1:251" ht="16.5" thickBot="1" x14ac:dyDescent="0.3">
      <c r="A27" s="3">
        <v>14</v>
      </c>
      <c r="B27" s="89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</row>
    <row r="28" spans="1:251" ht="16.5" thickBot="1" x14ac:dyDescent="0.3">
      <c r="A28" s="3">
        <v>15</v>
      </c>
      <c r="B28" s="89" t="s">
        <v>1410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</row>
    <row r="29" spans="1:251" ht="16.5" thickBot="1" x14ac:dyDescent="0.3">
      <c r="A29" s="3">
        <v>16</v>
      </c>
      <c r="B29" s="89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/>
      <c r="EM29" s="4">
        <v>1</v>
      </c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</row>
    <row r="30" spans="1:251" ht="16.5" thickBot="1" x14ac:dyDescent="0.3">
      <c r="A30" s="3">
        <v>17</v>
      </c>
      <c r="B30" s="89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</row>
    <row r="31" spans="1:251" ht="16.5" thickBot="1" x14ac:dyDescent="0.3">
      <c r="A31" s="3">
        <v>18</v>
      </c>
      <c r="B31" s="89" t="s">
        <v>1413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</row>
    <row r="32" spans="1:251" ht="16.5" thickBot="1" x14ac:dyDescent="0.3">
      <c r="A32" s="3">
        <v>19</v>
      </c>
      <c r="B32" s="89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</row>
    <row r="33" spans="1:251" ht="16.5" thickBot="1" x14ac:dyDescent="0.3">
      <c r="A33" s="3">
        <v>20</v>
      </c>
      <c r="B33" s="89" t="s">
        <v>1415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</row>
    <row r="34" spans="1:251" ht="16.5" thickBot="1" x14ac:dyDescent="0.3">
      <c r="A34" s="3">
        <v>21</v>
      </c>
      <c r="B34" s="89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</row>
    <row r="35" spans="1:251" ht="16.5" thickBot="1" x14ac:dyDescent="0.3">
      <c r="A35" s="3">
        <v>22</v>
      </c>
      <c r="B35" s="89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</row>
    <row r="36" spans="1:251" ht="15.75" thickBot="1" x14ac:dyDescent="0.3">
      <c r="A36" s="3">
        <v>23</v>
      </c>
      <c r="B36" s="89" t="s">
        <v>1418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1" ht="15.75" thickBot="1" x14ac:dyDescent="0.3">
      <c r="A37" s="3">
        <v>24</v>
      </c>
      <c r="B37" s="89" t="s">
        <v>1419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1" x14ac:dyDescent="0.25">
      <c r="A38" s="3">
        <v>25</v>
      </c>
      <c r="B38" s="28" t="s">
        <v>1420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>
        <v>1</v>
      </c>
      <c r="AX38" s="4"/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</row>
    <row r="39" spans="1:251" x14ac:dyDescent="0.25">
      <c r="A39" s="107" t="s">
        <v>276</v>
      </c>
      <c r="B39" s="108"/>
      <c r="C39" s="3">
        <f>SUM(C14:C38)</f>
        <v>10</v>
      </c>
      <c r="D39" s="3">
        <f t="shared" ref="D39:T39" si="0">SUM(D14:D38)</f>
        <v>13</v>
      </c>
      <c r="E39" s="3">
        <f t="shared" si="0"/>
        <v>2</v>
      </c>
      <c r="F39" s="3">
        <f t="shared" si="0"/>
        <v>9</v>
      </c>
      <c r="G39" s="3">
        <f t="shared" si="0"/>
        <v>14</v>
      </c>
      <c r="H39" s="3">
        <f t="shared" si="0"/>
        <v>2</v>
      </c>
      <c r="I39" s="3">
        <f t="shared" si="0"/>
        <v>10</v>
      </c>
      <c r="J39" s="3">
        <f t="shared" si="0"/>
        <v>13</v>
      </c>
      <c r="K39" s="3">
        <f t="shared" si="0"/>
        <v>2</v>
      </c>
      <c r="L39" s="3">
        <f t="shared" si="0"/>
        <v>9</v>
      </c>
      <c r="M39" s="3">
        <f t="shared" si="0"/>
        <v>14</v>
      </c>
      <c r="N39" s="3">
        <f t="shared" si="0"/>
        <v>2</v>
      </c>
      <c r="O39" s="3">
        <f t="shared" si="0"/>
        <v>10</v>
      </c>
      <c r="P39" s="3">
        <f t="shared" si="0"/>
        <v>13</v>
      </c>
      <c r="Q39" s="3">
        <f t="shared" si="0"/>
        <v>2</v>
      </c>
      <c r="R39" s="3">
        <f t="shared" si="0"/>
        <v>9</v>
      </c>
      <c r="S39" s="3">
        <f t="shared" si="0"/>
        <v>11</v>
      </c>
      <c r="T39" s="3">
        <f t="shared" si="0"/>
        <v>5</v>
      </c>
      <c r="U39" s="3">
        <f t="shared" ref="U39:BD39" si="1">SUM(U14:U38)</f>
        <v>10</v>
      </c>
      <c r="V39" s="3">
        <f t="shared" si="1"/>
        <v>10</v>
      </c>
      <c r="W39" s="3">
        <f t="shared" si="1"/>
        <v>5</v>
      </c>
      <c r="X39" s="3">
        <f t="shared" si="1"/>
        <v>9</v>
      </c>
      <c r="Y39" s="3">
        <f t="shared" si="1"/>
        <v>11</v>
      </c>
      <c r="Z39" s="3">
        <f t="shared" si="1"/>
        <v>5</v>
      </c>
      <c r="AA39" s="3">
        <f t="shared" si="1"/>
        <v>10</v>
      </c>
      <c r="AB39" s="3">
        <f t="shared" si="1"/>
        <v>10</v>
      </c>
      <c r="AC39" s="3">
        <f t="shared" si="1"/>
        <v>5</v>
      </c>
      <c r="AD39" s="3">
        <f t="shared" si="1"/>
        <v>9</v>
      </c>
      <c r="AE39" s="3">
        <f t="shared" si="1"/>
        <v>11</v>
      </c>
      <c r="AF39" s="3">
        <f t="shared" si="1"/>
        <v>5</v>
      </c>
      <c r="AG39" s="3">
        <f t="shared" si="1"/>
        <v>10</v>
      </c>
      <c r="AH39" s="3">
        <f t="shared" si="1"/>
        <v>10</v>
      </c>
      <c r="AI39" s="3">
        <f t="shared" si="1"/>
        <v>5</v>
      </c>
      <c r="AJ39" s="3">
        <f t="shared" si="1"/>
        <v>9</v>
      </c>
      <c r="AK39" s="3">
        <f t="shared" si="1"/>
        <v>11</v>
      </c>
      <c r="AL39" s="3">
        <f t="shared" si="1"/>
        <v>5</v>
      </c>
      <c r="AM39" s="3">
        <f t="shared" si="1"/>
        <v>10</v>
      </c>
      <c r="AN39" s="3">
        <f t="shared" si="1"/>
        <v>10</v>
      </c>
      <c r="AO39" s="3">
        <f t="shared" si="1"/>
        <v>5</v>
      </c>
      <c r="AP39" s="3">
        <f t="shared" si="1"/>
        <v>9</v>
      </c>
      <c r="AQ39" s="3">
        <f t="shared" si="1"/>
        <v>10</v>
      </c>
      <c r="AR39" s="3">
        <f t="shared" si="1"/>
        <v>6</v>
      </c>
      <c r="AS39" s="3">
        <f t="shared" si="1"/>
        <v>10</v>
      </c>
      <c r="AT39" s="3">
        <f t="shared" si="1"/>
        <v>10</v>
      </c>
      <c r="AU39" s="3">
        <f t="shared" si="1"/>
        <v>5</v>
      </c>
      <c r="AV39" s="3">
        <f t="shared" si="1"/>
        <v>9</v>
      </c>
      <c r="AW39" s="3">
        <f t="shared" si="1"/>
        <v>13</v>
      </c>
      <c r="AX39" s="3">
        <f t="shared" si="1"/>
        <v>3</v>
      </c>
      <c r="AY39" s="3">
        <f t="shared" si="1"/>
        <v>10</v>
      </c>
      <c r="AZ39" s="3">
        <f t="shared" si="1"/>
        <v>12</v>
      </c>
      <c r="BA39" s="3">
        <f t="shared" si="1"/>
        <v>3</v>
      </c>
      <c r="BB39" s="3">
        <f t="shared" si="1"/>
        <v>9</v>
      </c>
      <c r="BC39" s="3">
        <f t="shared" si="1"/>
        <v>12</v>
      </c>
      <c r="BD39" s="3">
        <f t="shared" si="1"/>
        <v>4</v>
      </c>
      <c r="BE39" s="3">
        <f t="shared" ref="BE39:CI39" si="2">SUM(BE14:BE38)</f>
        <v>10</v>
      </c>
      <c r="BF39" s="3">
        <f t="shared" si="2"/>
        <v>11</v>
      </c>
      <c r="BG39" s="3">
        <f t="shared" si="2"/>
        <v>4</v>
      </c>
      <c r="BH39" s="3">
        <f t="shared" si="2"/>
        <v>9</v>
      </c>
      <c r="BI39" s="3">
        <f t="shared" si="2"/>
        <v>12</v>
      </c>
      <c r="BJ39" s="3">
        <f t="shared" si="2"/>
        <v>4</v>
      </c>
      <c r="BK39" s="3">
        <f t="shared" si="2"/>
        <v>10</v>
      </c>
      <c r="BL39" s="3">
        <f t="shared" si="2"/>
        <v>13</v>
      </c>
      <c r="BM39" s="3">
        <f t="shared" si="2"/>
        <v>2</v>
      </c>
      <c r="BN39" s="3">
        <f t="shared" si="2"/>
        <v>9</v>
      </c>
      <c r="BO39" s="3">
        <f t="shared" si="2"/>
        <v>14</v>
      </c>
      <c r="BP39" s="3">
        <f t="shared" si="2"/>
        <v>2</v>
      </c>
      <c r="BQ39" s="3">
        <f t="shared" si="2"/>
        <v>10</v>
      </c>
      <c r="BR39" s="3">
        <f t="shared" si="2"/>
        <v>13</v>
      </c>
      <c r="BS39" s="3">
        <f t="shared" si="2"/>
        <v>2</v>
      </c>
      <c r="BT39" s="3">
        <f t="shared" si="2"/>
        <v>9</v>
      </c>
      <c r="BU39" s="3">
        <f t="shared" si="2"/>
        <v>14</v>
      </c>
      <c r="BV39" s="3">
        <f t="shared" si="2"/>
        <v>2</v>
      </c>
      <c r="BW39" s="3">
        <f t="shared" si="2"/>
        <v>10</v>
      </c>
      <c r="BX39" s="3">
        <f t="shared" si="2"/>
        <v>13</v>
      </c>
      <c r="BY39" s="3">
        <f t="shared" si="2"/>
        <v>2</v>
      </c>
      <c r="BZ39" s="3">
        <f t="shared" si="2"/>
        <v>9</v>
      </c>
      <c r="CA39" s="3">
        <f t="shared" si="2"/>
        <v>14</v>
      </c>
      <c r="CB39" s="3">
        <f t="shared" si="2"/>
        <v>2</v>
      </c>
      <c r="CC39" s="3">
        <f t="shared" si="2"/>
        <v>10</v>
      </c>
      <c r="CD39" s="3">
        <f t="shared" si="2"/>
        <v>13</v>
      </c>
      <c r="CE39" s="3">
        <f t="shared" si="2"/>
        <v>2</v>
      </c>
      <c r="CF39" s="3">
        <f t="shared" si="2"/>
        <v>9</v>
      </c>
      <c r="CG39" s="3">
        <f t="shared" si="2"/>
        <v>14</v>
      </c>
      <c r="CH39" s="3">
        <f t="shared" si="2"/>
        <v>2</v>
      </c>
      <c r="CI39" s="3">
        <f t="shared" si="2"/>
        <v>10</v>
      </c>
      <c r="CJ39" s="3">
        <f t="shared" ref="CJ39:DR39" si="3">SUM(CJ14:CJ38)</f>
        <v>13</v>
      </c>
      <c r="CK39" s="3">
        <f t="shared" si="3"/>
        <v>2</v>
      </c>
      <c r="CL39" s="3">
        <f t="shared" si="3"/>
        <v>9</v>
      </c>
      <c r="CM39" s="3">
        <f t="shared" si="3"/>
        <v>14</v>
      </c>
      <c r="CN39" s="3">
        <f t="shared" si="3"/>
        <v>2</v>
      </c>
      <c r="CO39" s="3">
        <f t="shared" si="3"/>
        <v>10</v>
      </c>
      <c r="CP39" s="3">
        <f t="shared" si="3"/>
        <v>13</v>
      </c>
      <c r="CQ39" s="3">
        <f t="shared" si="3"/>
        <v>2</v>
      </c>
      <c r="CR39" s="3">
        <f t="shared" si="3"/>
        <v>9</v>
      </c>
      <c r="CS39" s="3">
        <f t="shared" si="3"/>
        <v>14</v>
      </c>
      <c r="CT39" s="3">
        <f t="shared" si="3"/>
        <v>2</v>
      </c>
      <c r="CU39" s="3">
        <f t="shared" si="3"/>
        <v>10</v>
      </c>
      <c r="CV39" s="3">
        <f t="shared" si="3"/>
        <v>13</v>
      </c>
      <c r="CW39" s="3">
        <f t="shared" si="3"/>
        <v>2</v>
      </c>
      <c r="CX39" s="3">
        <f t="shared" si="3"/>
        <v>9</v>
      </c>
      <c r="CY39" s="3">
        <f t="shared" si="3"/>
        <v>14</v>
      </c>
      <c r="CZ39" s="3">
        <f t="shared" si="3"/>
        <v>2</v>
      </c>
      <c r="DA39" s="3">
        <f t="shared" si="3"/>
        <v>10</v>
      </c>
      <c r="DB39" s="3">
        <f t="shared" si="3"/>
        <v>13</v>
      </c>
      <c r="DC39" s="3">
        <f t="shared" si="3"/>
        <v>2</v>
      </c>
      <c r="DD39" s="3">
        <f t="shared" si="3"/>
        <v>9</v>
      </c>
      <c r="DE39" s="3">
        <f t="shared" si="3"/>
        <v>14</v>
      </c>
      <c r="DF39" s="3">
        <f t="shared" si="3"/>
        <v>2</v>
      </c>
      <c r="DG39" s="3">
        <f t="shared" si="3"/>
        <v>10</v>
      </c>
      <c r="DH39" s="3">
        <f t="shared" si="3"/>
        <v>13</v>
      </c>
      <c r="DI39" s="3">
        <f t="shared" si="3"/>
        <v>2</v>
      </c>
      <c r="DJ39" s="3">
        <f t="shared" si="3"/>
        <v>9</v>
      </c>
      <c r="DK39" s="3">
        <f t="shared" si="3"/>
        <v>14</v>
      </c>
      <c r="DL39" s="3">
        <f t="shared" si="3"/>
        <v>2</v>
      </c>
      <c r="DM39" s="3">
        <f t="shared" si="3"/>
        <v>10</v>
      </c>
      <c r="DN39" s="3">
        <f t="shared" si="3"/>
        <v>13</v>
      </c>
      <c r="DO39" s="3">
        <f t="shared" si="3"/>
        <v>2</v>
      </c>
      <c r="DP39" s="3">
        <f t="shared" si="3"/>
        <v>9</v>
      </c>
      <c r="DQ39" s="3">
        <f t="shared" si="3"/>
        <v>14</v>
      </c>
      <c r="DR39" s="3">
        <f t="shared" si="3"/>
        <v>2</v>
      </c>
      <c r="DS39" s="3">
        <f t="shared" ref="DS39:EY39" si="4">SUM(DS14:DS38)</f>
        <v>10</v>
      </c>
      <c r="DT39" s="3">
        <f t="shared" si="4"/>
        <v>13</v>
      </c>
      <c r="DU39" s="3">
        <f t="shared" si="4"/>
        <v>2</v>
      </c>
      <c r="DV39" s="3">
        <f t="shared" si="4"/>
        <v>10</v>
      </c>
      <c r="DW39" s="3">
        <f t="shared" si="4"/>
        <v>13</v>
      </c>
      <c r="DX39" s="3">
        <f t="shared" si="4"/>
        <v>2</v>
      </c>
      <c r="DY39" s="3">
        <f t="shared" si="4"/>
        <v>10</v>
      </c>
      <c r="DZ39" s="3">
        <f t="shared" si="4"/>
        <v>13</v>
      </c>
      <c r="EA39" s="3">
        <f t="shared" si="4"/>
        <v>2</v>
      </c>
      <c r="EB39" s="3">
        <f t="shared" si="4"/>
        <v>9</v>
      </c>
      <c r="EC39" s="3">
        <f t="shared" si="4"/>
        <v>14</v>
      </c>
      <c r="ED39" s="3">
        <f t="shared" si="4"/>
        <v>2</v>
      </c>
      <c r="EE39" s="3">
        <f t="shared" si="4"/>
        <v>10</v>
      </c>
      <c r="EF39" s="3">
        <f t="shared" si="4"/>
        <v>13</v>
      </c>
      <c r="EG39" s="3">
        <f t="shared" si="4"/>
        <v>2</v>
      </c>
      <c r="EH39" s="3">
        <f t="shared" si="4"/>
        <v>9</v>
      </c>
      <c r="EI39" s="3">
        <f t="shared" si="4"/>
        <v>14</v>
      </c>
      <c r="EJ39" s="3">
        <f t="shared" si="4"/>
        <v>2</v>
      </c>
      <c r="EK39" s="3">
        <f t="shared" si="4"/>
        <v>10</v>
      </c>
      <c r="EL39" s="3">
        <f t="shared" si="4"/>
        <v>11</v>
      </c>
      <c r="EM39" s="3">
        <f t="shared" si="4"/>
        <v>4</v>
      </c>
      <c r="EN39" s="3">
        <f t="shared" si="4"/>
        <v>6</v>
      </c>
      <c r="EO39" s="3">
        <f t="shared" si="4"/>
        <v>15</v>
      </c>
      <c r="EP39" s="3">
        <f t="shared" si="4"/>
        <v>4</v>
      </c>
      <c r="EQ39" s="3">
        <f t="shared" si="4"/>
        <v>10</v>
      </c>
      <c r="ER39" s="3">
        <f t="shared" si="4"/>
        <v>11</v>
      </c>
      <c r="ES39" s="3">
        <f t="shared" si="4"/>
        <v>4</v>
      </c>
      <c r="ET39" s="3">
        <f t="shared" si="4"/>
        <v>0</v>
      </c>
      <c r="EU39" s="3">
        <f t="shared" si="4"/>
        <v>23</v>
      </c>
      <c r="EV39" s="3">
        <f t="shared" si="4"/>
        <v>2</v>
      </c>
      <c r="EW39" s="3">
        <f t="shared" si="4"/>
        <v>10</v>
      </c>
      <c r="EX39" s="3">
        <f t="shared" si="4"/>
        <v>13</v>
      </c>
      <c r="EY39" s="3">
        <f t="shared" si="4"/>
        <v>2</v>
      </c>
      <c r="EZ39" s="3">
        <f t="shared" ref="EZ39:FK39" si="5">SUM(EZ14:EZ38)</f>
        <v>9</v>
      </c>
      <c r="FA39" s="3">
        <f t="shared" si="5"/>
        <v>14</v>
      </c>
      <c r="FB39" s="3">
        <f t="shared" si="5"/>
        <v>2</v>
      </c>
      <c r="FC39" s="3">
        <f t="shared" si="5"/>
        <v>10</v>
      </c>
      <c r="FD39" s="3">
        <f t="shared" si="5"/>
        <v>13</v>
      </c>
      <c r="FE39" s="3">
        <f t="shared" si="5"/>
        <v>2</v>
      </c>
      <c r="FF39" s="3">
        <f t="shared" si="5"/>
        <v>9</v>
      </c>
      <c r="FG39" s="3">
        <f t="shared" si="5"/>
        <v>14</v>
      </c>
      <c r="FH39" s="3">
        <f t="shared" si="5"/>
        <v>2</v>
      </c>
      <c r="FI39" s="3">
        <f t="shared" si="5"/>
        <v>10</v>
      </c>
      <c r="FJ39" s="3">
        <f t="shared" si="5"/>
        <v>12</v>
      </c>
      <c r="FK39" s="3">
        <f t="shared" si="5"/>
        <v>3</v>
      </c>
    </row>
    <row r="40" spans="1:251" ht="39" customHeight="1" x14ac:dyDescent="0.25">
      <c r="A40" s="97" t="s">
        <v>837</v>
      </c>
      <c r="B40" s="98"/>
      <c r="C40" s="10">
        <f>C39/25%</f>
        <v>40</v>
      </c>
      <c r="D40" s="10">
        <f t="shared" ref="D40:P40" si="6">D39/25%</f>
        <v>52</v>
      </c>
      <c r="E40" s="10">
        <f t="shared" si="6"/>
        <v>8</v>
      </c>
      <c r="F40" s="10">
        <f t="shared" si="6"/>
        <v>36</v>
      </c>
      <c r="G40" s="10">
        <f t="shared" si="6"/>
        <v>56</v>
      </c>
      <c r="H40" s="10">
        <f t="shared" si="6"/>
        <v>8</v>
      </c>
      <c r="I40" s="10">
        <f t="shared" si="6"/>
        <v>40</v>
      </c>
      <c r="J40" s="10">
        <f t="shared" si="6"/>
        <v>52</v>
      </c>
      <c r="K40" s="10">
        <f t="shared" si="6"/>
        <v>8</v>
      </c>
      <c r="L40" s="10">
        <f t="shared" si="6"/>
        <v>36</v>
      </c>
      <c r="M40" s="10">
        <f t="shared" si="6"/>
        <v>56</v>
      </c>
      <c r="N40" s="10">
        <f t="shared" si="6"/>
        <v>8</v>
      </c>
      <c r="O40" s="10">
        <f t="shared" si="6"/>
        <v>40</v>
      </c>
      <c r="P40" s="10">
        <f t="shared" si="6"/>
        <v>52</v>
      </c>
      <c r="Q40" s="10">
        <f>Q39/25%</f>
        <v>8</v>
      </c>
      <c r="R40" s="10">
        <f t="shared" ref="R40:T40" si="7">R39/25%</f>
        <v>36</v>
      </c>
      <c r="S40" s="10">
        <f t="shared" si="7"/>
        <v>44</v>
      </c>
      <c r="T40" s="10">
        <f t="shared" si="7"/>
        <v>20</v>
      </c>
      <c r="U40" s="10">
        <f t="shared" ref="U40:BD40" si="8">U39/25%</f>
        <v>40</v>
      </c>
      <c r="V40" s="10">
        <f t="shared" si="8"/>
        <v>40</v>
      </c>
      <c r="W40" s="10">
        <f t="shared" si="8"/>
        <v>20</v>
      </c>
      <c r="X40" s="10">
        <f t="shared" si="8"/>
        <v>36</v>
      </c>
      <c r="Y40" s="10">
        <f t="shared" si="8"/>
        <v>44</v>
      </c>
      <c r="Z40" s="10">
        <f t="shared" si="8"/>
        <v>20</v>
      </c>
      <c r="AA40" s="10">
        <f t="shared" si="8"/>
        <v>40</v>
      </c>
      <c r="AB40" s="10">
        <f t="shared" si="8"/>
        <v>40</v>
      </c>
      <c r="AC40" s="10">
        <f t="shared" si="8"/>
        <v>20</v>
      </c>
      <c r="AD40" s="10">
        <f t="shared" si="8"/>
        <v>36</v>
      </c>
      <c r="AE40" s="10">
        <f t="shared" si="8"/>
        <v>44</v>
      </c>
      <c r="AF40" s="10">
        <f t="shared" si="8"/>
        <v>20</v>
      </c>
      <c r="AG40" s="10">
        <f t="shared" si="8"/>
        <v>40</v>
      </c>
      <c r="AH40" s="10">
        <f t="shared" si="8"/>
        <v>40</v>
      </c>
      <c r="AI40" s="10">
        <f t="shared" si="8"/>
        <v>20</v>
      </c>
      <c r="AJ40" s="10">
        <f t="shared" si="8"/>
        <v>36</v>
      </c>
      <c r="AK40" s="10">
        <f t="shared" si="8"/>
        <v>44</v>
      </c>
      <c r="AL40" s="10">
        <f t="shared" si="8"/>
        <v>20</v>
      </c>
      <c r="AM40" s="10">
        <f t="shared" si="8"/>
        <v>40</v>
      </c>
      <c r="AN40" s="10">
        <f t="shared" si="8"/>
        <v>40</v>
      </c>
      <c r="AO40" s="10">
        <f t="shared" si="8"/>
        <v>20</v>
      </c>
      <c r="AP40" s="10">
        <f t="shared" si="8"/>
        <v>36</v>
      </c>
      <c r="AQ40" s="10">
        <f t="shared" si="8"/>
        <v>40</v>
      </c>
      <c r="AR40" s="10">
        <f t="shared" si="8"/>
        <v>24</v>
      </c>
      <c r="AS40" s="10">
        <f t="shared" si="8"/>
        <v>40</v>
      </c>
      <c r="AT40" s="10">
        <f t="shared" si="8"/>
        <v>40</v>
      </c>
      <c r="AU40" s="10">
        <f t="shared" si="8"/>
        <v>20</v>
      </c>
      <c r="AV40" s="10">
        <f t="shared" si="8"/>
        <v>36</v>
      </c>
      <c r="AW40" s="10">
        <f t="shared" si="8"/>
        <v>52</v>
      </c>
      <c r="AX40" s="10">
        <f t="shared" si="8"/>
        <v>12</v>
      </c>
      <c r="AY40" s="10">
        <f t="shared" si="8"/>
        <v>40</v>
      </c>
      <c r="AZ40" s="10">
        <f t="shared" si="8"/>
        <v>48</v>
      </c>
      <c r="BA40" s="10">
        <f t="shared" si="8"/>
        <v>12</v>
      </c>
      <c r="BB40" s="10">
        <f t="shared" si="8"/>
        <v>36</v>
      </c>
      <c r="BC40" s="10">
        <f t="shared" si="8"/>
        <v>48</v>
      </c>
      <c r="BD40" s="10">
        <f t="shared" si="8"/>
        <v>16</v>
      </c>
      <c r="BE40" s="10">
        <f t="shared" ref="BE40:CI40" si="9">BE39/25%</f>
        <v>40</v>
      </c>
      <c r="BF40" s="10">
        <f t="shared" si="9"/>
        <v>44</v>
      </c>
      <c r="BG40" s="10">
        <f t="shared" si="9"/>
        <v>16</v>
      </c>
      <c r="BH40" s="10">
        <f t="shared" si="9"/>
        <v>36</v>
      </c>
      <c r="BI40" s="10">
        <f t="shared" si="9"/>
        <v>48</v>
      </c>
      <c r="BJ40" s="10">
        <f t="shared" si="9"/>
        <v>16</v>
      </c>
      <c r="BK40" s="10">
        <f t="shared" si="9"/>
        <v>40</v>
      </c>
      <c r="BL40" s="10">
        <f t="shared" si="9"/>
        <v>52</v>
      </c>
      <c r="BM40" s="10">
        <f t="shared" si="9"/>
        <v>8</v>
      </c>
      <c r="BN40" s="10">
        <f t="shared" si="9"/>
        <v>36</v>
      </c>
      <c r="BO40" s="10">
        <f t="shared" si="9"/>
        <v>56</v>
      </c>
      <c r="BP40" s="10">
        <f t="shared" si="9"/>
        <v>8</v>
      </c>
      <c r="BQ40" s="10">
        <f t="shared" si="9"/>
        <v>40</v>
      </c>
      <c r="BR40" s="10">
        <f t="shared" si="9"/>
        <v>52</v>
      </c>
      <c r="BS40" s="10">
        <f t="shared" si="9"/>
        <v>8</v>
      </c>
      <c r="BT40" s="10">
        <f t="shared" si="9"/>
        <v>36</v>
      </c>
      <c r="BU40" s="10">
        <f t="shared" si="9"/>
        <v>56</v>
      </c>
      <c r="BV40" s="10">
        <f t="shared" si="9"/>
        <v>8</v>
      </c>
      <c r="BW40" s="10">
        <f t="shared" si="9"/>
        <v>40</v>
      </c>
      <c r="BX40" s="10">
        <f t="shared" si="9"/>
        <v>52</v>
      </c>
      <c r="BY40" s="10">
        <f t="shared" si="9"/>
        <v>8</v>
      </c>
      <c r="BZ40" s="10">
        <f t="shared" si="9"/>
        <v>36</v>
      </c>
      <c r="CA40" s="10">
        <f t="shared" si="9"/>
        <v>56</v>
      </c>
      <c r="CB40" s="10">
        <f t="shared" si="9"/>
        <v>8</v>
      </c>
      <c r="CC40" s="10">
        <f t="shared" si="9"/>
        <v>40</v>
      </c>
      <c r="CD40" s="10">
        <f t="shared" si="9"/>
        <v>52</v>
      </c>
      <c r="CE40" s="10">
        <f t="shared" si="9"/>
        <v>8</v>
      </c>
      <c r="CF40" s="10">
        <f t="shared" si="9"/>
        <v>36</v>
      </c>
      <c r="CG40" s="10">
        <f t="shared" si="9"/>
        <v>56</v>
      </c>
      <c r="CH40" s="10">
        <f t="shared" si="9"/>
        <v>8</v>
      </c>
      <c r="CI40" s="10">
        <f t="shared" si="9"/>
        <v>40</v>
      </c>
      <c r="CJ40" s="10">
        <f t="shared" ref="CJ40:DR40" si="10">CJ39/25%</f>
        <v>52</v>
      </c>
      <c r="CK40" s="10">
        <f t="shared" si="10"/>
        <v>8</v>
      </c>
      <c r="CL40" s="10">
        <f t="shared" si="10"/>
        <v>36</v>
      </c>
      <c r="CM40" s="10">
        <f t="shared" si="10"/>
        <v>56</v>
      </c>
      <c r="CN40" s="10">
        <f t="shared" si="10"/>
        <v>8</v>
      </c>
      <c r="CO40" s="10">
        <f t="shared" si="10"/>
        <v>40</v>
      </c>
      <c r="CP40" s="10">
        <f t="shared" si="10"/>
        <v>52</v>
      </c>
      <c r="CQ40" s="10">
        <f t="shared" si="10"/>
        <v>8</v>
      </c>
      <c r="CR40" s="10">
        <f t="shared" si="10"/>
        <v>36</v>
      </c>
      <c r="CS40" s="10">
        <f t="shared" si="10"/>
        <v>56</v>
      </c>
      <c r="CT40" s="10">
        <f t="shared" si="10"/>
        <v>8</v>
      </c>
      <c r="CU40" s="10">
        <f t="shared" si="10"/>
        <v>40</v>
      </c>
      <c r="CV40" s="10">
        <f t="shared" si="10"/>
        <v>52</v>
      </c>
      <c r="CW40" s="10">
        <f t="shared" si="10"/>
        <v>8</v>
      </c>
      <c r="CX40" s="10">
        <f t="shared" si="10"/>
        <v>36</v>
      </c>
      <c r="CY40" s="10">
        <f t="shared" si="10"/>
        <v>56</v>
      </c>
      <c r="CZ40" s="10">
        <f t="shared" si="10"/>
        <v>8</v>
      </c>
      <c r="DA40" s="10">
        <f t="shared" si="10"/>
        <v>40</v>
      </c>
      <c r="DB40" s="10">
        <f t="shared" si="10"/>
        <v>52</v>
      </c>
      <c r="DC40" s="10">
        <f t="shared" si="10"/>
        <v>8</v>
      </c>
      <c r="DD40" s="10">
        <f t="shared" si="10"/>
        <v>36</v>
      </c>
      <c r="DE40" s="10">
        <f t="shared" si="10"/>
        <v>56</v>
      </c>
      <c r="DF40" s="10">
        <f t="shared" si="10"/>
        <v>8</v>
      </c>
      <c r="DG40" s="10">
        <f t="shared" si="10"/>
        <v>40</v>
      </c>
      <c r="DH40" s="10">
        <f t="shared" si="10"/>
        <v>52</v>
      </c>
      <c r="DI40" s="10">
        <f t="shared" si="10"/>
        <v>8</v>
      </c>
      <c r="DJ40" s="10">
        <f t="shared" si="10"/>
        <v>36</v>
      </c>
      <c r="DK40" s="10">
        <f t="shared" si="10"/>
        <v>56</v>
      </c>
      <c r="DL40" s="10">
        <f t="shared" si="10"/>
        <v>8</v>
      </c>
      <c r="DM40" s="10">
        <f t="shared" si="10"/>
        <v>40</v>
      </c>
      <c r="DN40" s="10">
        <f t="shared" si="10"/>
        <v>52</v>
      </c>
      <c r="DO40" s="10">
        <f t="shared" si="10"/>
        <v>8</v>
      </c>
      <c r="DP40" s="10">
        <f t="shared" si="10"/>
        <v>36</v>
      </c>
      <c r="DQ40" s="10">
        <f t="shared" si="10"/>
        <v>56</v>
      </c>
      <c r="DR40" s="10">
        <f t="shared" si="10"/>
        <v>8</v>
      </c>
      <c r="DS40" s="10">
        <f t="shared" ref="DS40:EY40" si="11">DS39/25%</f>
        <v>40</v>
      </c>
      <c r="DT40" s="10">
        <f t="shared" si="11"/>
        <v>52</v>
      </c>
      <c r="DU40" s="10">
        <f t="shared" si="11"/>
        <v>8</v>
      </c>
      <c r="DV40" s="10">
        <f t="shared" si="11"/>
        <v>40</v>
      </c>
      <c r="DW40" s="10">
        <f t="shared" si="11"/>
        <v>52</v>
      </c>
      <c r="DX40" s="10">
        <f t="shared" si="11"/>
        <v>8</v>
      </c>
      <c r="DY40" s="10">
        <f t="shared" si="11"/>
        <v>40</v>
      </c>
      <c r="DZ40" s="10">
        <f t="shared" si="11"/>
        <v>52</v>
      </c>
      <c r="EA40" s="10">
        <f t="shared" si="11"/>
        <v>8</v>
      </c>
      <c r="EB40" s="10">
        <f t="shared" si="11"/>
        <v>36</v>
      </c>
      <c r="EC40" s="10">
        <f t="shared" si="11"/>
        <v>56</v>
      </c>
      <c r="ED40" s="10">
        <f t="shared" si="11"/>
        <v>8</v>
      </c>
      <c r="EE40" s="10">
        <f t="shared" si="11"/>
        <v>40</v>
      </c>
      <c r="EF40" s="10">
        <f t="shared" si="11"/>
        <v>52</v>
      </c>
      <c r="EG40" s="10">
        <f t="shared" si="11"/>
        <v>8</v>
      </c>
      <c r="EH40" s="10">
        <f t="shared" si="11"/>
        <v>36</v>
      </c>
      <c r="EI40" s="10">
        <f t="shared" si="11"/>
        <v>56</v>
      </c>
      <c r="EJ40" s="10">
        <f t="shared" si="11"/>
        <v>8</v>
      </c>
      <c r="EK40" s="10">
        <f t="shared" si="11"/>
        <v>40</v>
      </c>
      <c r="EL40" s="10">
        <f t="shared" si="11"/>
        <v>44</v>
      </c>
      <c r="EM40" s="10">
        <f t="shared" si="11"/>
        <v>16</v>
      </c>
      <c r="EN40" s="10">
        <f t="shared" si="11"/>
        <v>24</v>
      </c>
      <c r="EO40" s="10">
        <f t="shared" si="11"/>
        <v>60</v>
      </c>
      <c r="EP40" s="10">
        <f t="shared" si="11"/>
        <v>16</v>
      </c>
      <c r="EQ40" s="10">
        <f t="shared" si="11"/>
        <v>40</v>
      </c>
      <c r="ER40" s="10">
        <f t="shared" si="11"/>
        <v>44</v>
      </c>
      <c r="ES40" s="10">
        <f t="shared" si="11"/>
        <v>16</v>
      </c>
      <c r="ET40" s="10">
        <f t="shared" si="11"/>
        <v>0</v>
      </c>
      <c r="EU40" s="10">
        <f t="shared" si="11"/>
        <v>92</v>
      </c>
      <c r="EV40" s="10">
        <f t="shared" si="11"/>
        <v>8</v>
      </c>
      <c r="EW40" s="10">
        <f t="shared" si="11"/>
        <v>40</v>
      </c>
      <c r="EX40" s="10">
        <f t="shared" si="11"/>
        <v>52</v>
      </c>
      <c r="EY40" s="10">
        <f t="shared" si="11"/>
        <v>8</v>
      </c>
      <c r="EZ40" s="10">
        <f t="shared" ref="EZ40:FK40" si="12">EZ39/25%</f>
        <v>36</v>
      </c>
      <c r="FA40" s="10">
        <f t="shared" si="12"/>
        <v>56</v>
      </c>
      <c r="FB40" s="10">
        <f t="shared" si="12"/>
        <v>8</v>
      </c>
      <c r="FC40" s="10">
        <f t="shared" si="12"/>
        <v>40</v>
      </c>
      <c r="FD40" s="10">
        <f t="shared" si="12"/>
        <v>52</v>
      </c>
      <c r="FE40" s="10">
        <f t="shared" si="12"/>
        <v>8</v>
      </c>
      <c r="FF40" s="10">
        <f t="shared" si="12"/>
        <v>36</v>
      </c>
      <c r="FG40" s="10">
        <f t="shared" si="12"/>
        <v>56</v>
      </c>
      <c r="FH40" s="10">
        <f t="shared" si="12"/>
        <v>8</v>
      </c>
      <c r="FI40" s="10">
        <f t="shared" si="12"/>
        <v>40</v>
      </c>
      <c r="FJ40" s="10">
        <f t="shared" si="12"/>
        <v>48</v>
      </c>
      <c r="FK40" s="10">
        <f t="shared" si="12"/>
        <v>12</v>
      </c>
    </row>
    <row r="42" spans="1:251" x14ac:dyDescent="0.25">
      <c r="B42" s="102" t="s">
        <v>809</v>
      </c>
      <c r="C42" s="103"/>
      <c r="D42" s="103"/>
      <c r="E42" s="104"/>
      <c r="F42" s="27"/>
      <c r="G42" s="27"/>
      <c r="H42" s="27"/>
      <c r="I42" s="27"/>
    </row>
    <row r="43" spans="1:251" x14ac:dyDescent="0.25">
      <c r="B43" s="4" t="s">
        <v>810</v>
      </c>
      <c r="C43" s="53" t="s">
        <v>823</v>
      </c>
      <c r="D43" s="51">
        <f>E43/100*25</f>
        <v>9.6</v>
      </c>
      <c r="E43" s="52">
        <f>(C40+F40+I40+L40+O40)/5</f>
        <v>38.4</v>
      </c>
    </row>
    <row r="44" spans="1:251" x14ac:dyDescent="0.25">
      <c r="B44" s="4" t="s">
        <v>811</v>
      </c>
      <c r="C44" s="41" t="s">
        <v>823</v>
      </c>
      <c r="D44" s="42">
        <f>E44/100*25</f>
        <v>13.4</v>
      </c>
      <c r="E44" s="38">
        <f>(D40+G40+J40+M40+P40)/5</f>
        <v>53.6</v>
      </c>
    </row>
    <row r="45" spans="1:251" x14ac:dyDescent="0.25">
      <c r="B45" s="4" t="s">
        <v>812</v>
      </c>
      <c r="C45" s="41" t="s">
        <v>823</v>
      </c>
      <c r="D45" s="42">
        <f>E45/100*25</f>
        <v>2</v>
      </c>
      <c r="E45" s="38">
        <v>8</v>
      </c>
    </row>
    <row r="46" spans="1:251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1" ht="15" customHeight="1" x14ac:dyDescent="0.25">
      <c r="B47" s="4"/>
      <c r="C47" s="41"/>
      <c r="D47" s="116" t="s">
        <v>56</v>
      </c>
      <c r="E47" s="117"/>
      <c r="F47" s="118" t="s">
        <v>3</v>
      </c>
      <c r="G47" s="119"/>
      <c r="H47" s="120" t="s">
        <v>329</v>
      </c>
      <c r="I47" s="121"/>
    </row>
    <row r="48" spans="1:251" x14ac:dyDescent="0.25">
      <c r="B48" s="4" t="s">
        <v>810</v>
      </c>
      <c r="C48" s="41" t="s">
        <v>824</v>
      </c>
      <c r="D48" s="3">
        <v>9</v>
      </c>
      <c r="E48" s="38">
        <f>(R40+U40+X40+AA40+AD40)/5</f>
        <v>37.6</v>
      </c>
      <c r="F48" s="3">
        <v>9</v>
      </c>
      <c r="G48" s="38">
        <f>(AG40+AJ40+AM40+AP40+AS40)/5</f>
        <v>38.4</v>
      </c>
      <c r="H48" s="3">
        <v>10</v>
      </c>
      <c r="I48" s="38">
        <f>(AV40+AY40+BB40+BE40+BH40)/5</f>
        <v>37.6</v>
      </c>
    </row>
    <row r="49" spans="2:13" x14ac:dyDescent="0.25">
      <c r="B49" s="4" t="s">
        <v>811</v>
      </c>
      <c r="C49" s="41" t="s">
        <v>824</v>
      </c>
      <c r="D49" s="42">
        <f>E49/100*25</f>
        <v>10.5</v>
      </c>
      <c r="E49" s="38">
        <v>42</v>
      </c>
      <c r="F49" s="3">
        <v>11</v>
      </c>
      <c r="G49" s="38">
        <f>(AH40+AK40+AN40+AQ40+AT40)/5</f>
        <v>40.799999999999997</v>
      </c>
      <c r="H49" s="3">
        <f>I49/100*25</f>
        <v>12</v>
      </c>
      <c r="I49" s="38">
        <f>(AW40+AZ40+BC40+BF40+BI40)/5</f>
        <v>48</v>
      </c>
    </row>
    <row r="50" spans="2:13" x14ac:dyDescent="0.25">
      <c r="B50" s="4" t="s">
        <v>812</v>
      </c>
      <c r="C50" s="41" t="s">
        <v>824</v>
      </c>
      <c r="D50" s="42">
        <f>E50/100*25</f>
        <v>5</v>
      </c>
      <c r="E50" s="38">
        <f>(T40+W40+Z40+AC40+AF40)/5</f>
        <v>20</v>
      </c>
      <c r="F50" s="3">
        <v>5</v>
      </c>
      <c r="G50" s="38">
        <f>(AI40+AL40+AO40+AR40+AU40)/5</f>
        <v>20.8</v>
      </c>
      <c r="H50" s="3">
        <v>3</v>
      </c>
      <c r="I50" s="38">
        <f>(AX40+BA40+BD40+BG40+BJ40)/5</f>
        <v>14.4</v>
      </c>
    </row>
    <row r="51" spans="2:13" x14ac:dyDescent="0.25">
      <c r="B51" s="4"/>
      <c r="C51" s="41"/>
      <c r="D51" s="40">
        <f t="shared" ref="D51:I51" si="13">SUM(D48:D50)</f>
        <v>24.5</v>
      </c>
      <c r="E51" s="40">
        <f t="shared" si="13"/>
        <v>99.6</v>
      </c>
      <c r="F51" s="39">
        <f t="shared" si="13"/>
        <v>25</v>
      </c>
      <c r="G51" s="40">
        <f t="shared" si="13"/>
        <v>99.999999999999986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810</v>
      </c>
      <c r="C52" s="41" t="s">
        <v>825</v>
      </c>
      <c r="D52" s="3">
        <v>10</v>
      </c>
      <c r="E52" s="38">
        <f>(BK40+BN40+BQ40+BT40+BW40)/5</f>
        <v>38.4</v>
      </c>
      <c r="I52" s="25"/>
    </row>
    <row r="53" spans="2:13" x14ac:dyDescent="0.25">
      <c r="B53" s="4" t="s">
        <v>811</v>
      </c>
      <c r="C53" s="41" t="s">
        <v>825</v>
      </c>
      <c r="D53" s="3">
        <v>13</v>
      </c>
      <c r="E53" s="38">
        <f>(BL40+BO40+BR40+BU40+BX40)/5</f>
        <v>53.6</v>
      </c>
    </row>
    <row r="54" spans="2:13" x14ac:dyDescent="0.25">
      <c r="B54" s="4" t="s">
        <v>812</v>
      </c>
      <c r="C54" s="41" t="s">
        <v>825</v>
      </c>
      <c r="D54" s="3">
        <f>E54/100*25</f>
        <v>2</v>
      </c>
      <c r="E54" s="38">
        <f>(BM40+BP40+BS40+BV40+BY40)/5</f>
        <v>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116" t="s">
        <v>157</v>
      </c>
      <c r="E56" s="117"/>
      <c r="F56" s="116" t="s">
        <v>115</v>
      </c>
      <c r="G56" s="117"/>
      <c r="H56" s="120" t="s">
        <v>172</v>
      </c>
      <c r="I56" s="121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41" t="s">
        <v>826</v>
      </c>
      <c r="D57" s="3">
        <v>10</v>
      </c>
      <c r="E57" s="38">
        <f>(BZ40+CC40+CF40+CI40+CL40)/5</f>
        <v>37.6</v>
      </c>
      <c r="F57" s="3">
        <v>11</v>
      </c>
      <c r="G57" s="38">
        <f>(CO40+CR40+CU40+CX40+DA40)/5</f>
        <v>38.4</v>
      </c>
      <c r="H57" s="3">
        <v>10</v>
      </c>
      <c r="I57" s="38">
        <f>(DD40+DG40+DJ40+DM40+DP40)/5</f>
        <v>37.6</v>
      </c>
      <c r="J57" s="3">
        <v>10</v>
      </c>
      <c r="K57" s="38">
        <f>(DS40+DV40+DY40+EB40+EE40)/5</f>
        <v>39.200000000000003</v>
      </c>
      <c r="L57" s="3">
        <f>M57/100*25</f>
        <v>7.0000000000000009</v>
      </c>
      <c r="M57" s="38">
        <f>(EH40+EK40+EN40+EQ40+ET40)/5</f>
        <v>28</v>
      </c>
    </row>
    <row r="58" spans="2:13" x14ac:dyDescent="0.25">
      <c r="B58" s="4" t="s">
        <v>811</v>
      </c>
      <c r="C58" s="41" t="s">
        <v>826</v>
      </c>
      <c r="D58" s="3">
        <v>13</v>
      </c>
      <c r="E58" s="38">
        <f>(CA40+CD40+CG40+CJ40+CM40)/5</f>
        <v>54.4</v>
      </c>
      <c r="F58" s="3">
        <v>12</v>
      </c>
      <c r="G58" s="38">
        <f>(CP40+CS40+CV40+CY40+DB40)/5</f>
        <v>53.6</v>
      </c>
      <c r="H58" s="3">
        <v>12</v>
      </c>
      <c r="I58" s="38">
        <f>(DE40+DH40+DK40+DN40+DQ40)/5</f>
        <v>54.4</v>
      </c>
      <c r="J58" s="3">
        <v>13</v>
      </c>
      <c r="K58" s="38">
        <f>(DT40+DW40+DZ40+EC40+EF40)/5</f>
        <v>52.8</v>
      </c>
      <c r="L58" s="3">
        <v>14</v>
      </c>
      <c r="M58" s="38">
        <f>(EI40+EL40+EO40+ER40+EU40)/5</f>
        <v>59.2</v>
      </c>
    </row>
    <row r="59" spans="2:13" x14ac:dyDescent="0.25">
      <c r="B59" s="4" t="s">
        <v>812</v>
      </c>
      <c r="C59" s="41" t="s">
        <v>826</v>
      </c>
      <c r="D59" s="3">
        <f>E59/100*25</f>
        <v>2</v>
      </c>
      <c r="E59" s="38">
        <f>(CB40+CE40+CH40+CK40+CN40)/5</f>
        <v>8</v>
      </c>
      <c r="F59" s="3">
        <f>G59/100*25</f>
        <v>2</v>
      </c>
      <c r="G59" s="38">
        <f>(CQ40+CT40+CW40+CZ40+DC40)/5</f>
        <v>8</v>
      </c>
      <c r="H59" s="3">
        <v>3</v>
      </c>
      <c r="I59" s="38">
        <f>(DF40+DI40+DL40+DO40+DR40)/5</f>
        <v>8</v>
      </c>
      <c r="J59" s="3">
        <v>2</v>
      </c>
      <c r="K59" s="38">
        <f>(DU40+DX40+EA40+ED40+EG40)/5</f>
        <v>8</v>
      </c>
      <c r="L59" s="3">
        <v>4</v>
      </c>
      <c r="M59" s="38">
        <f>(EJ40+EM40+EP40+ES40+EV40)/5</f>
        <v>12.8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810</v>
      </c>
      <c r="C61" s="41" t="s">
        <v>827</v>
      </c>
      <c r="D61" s="3">
        <v>10</v>
      </c>
      <c r="E61" s="38">
        <f>(EW40+EZ40+FC40+FF40+FI40)/5</f>
        <v>38.4</v>
      </c>
    </row>
    <row r="62" spans="2:13" x14ac:dyDescent="0.25">
      <c r="B62" s="4" t="s">
        <v>811</v>
      </c>
      <c r="C62" s="41" t="s">
        <v>827</v>
      </c>
      <c r="D62" s="3">
        <v>13</v>
      </c>
      <c r="E62" s="38">
        <f>(EX40+FA40+FD40+FG40+FJ40)/5</f>
        <v>52.8</v>
      </c>
    </row>
    <row r="63" spans="2:13" x14ac:dyDescent="0.25">
      <c r="B63" s="4" t="s">
        <v>812</v>
      </c>
      <c r="C63" s="41" t="s">
        <v>827</v>
      </c>
      <c r="D63" s="3">
        <v>2</v>
      </c>
      <c r="E63" s="38">
        <f>(EY40+FB40+FE40+FH40+FK40)/5</f>
        <v>8.8000000000000007</v>
      </c>
    </row>
    <row r="64" spans="2:13" x14ac:dyDescent="0.25">
      <c r="B64" s="4"/>
      <c r="C64" s="41"/>
      <c r="D64" s="39">
        <f>SUM(D61:D63)</f>
        <v>25</v>
      </c>
      <c r="E64" s="39">
        <f>SUM(E61:E63)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9" t="s">
        <v>1375</v>
      </c>
      <c r="GR2" s="109"/>
      <c r="II2" s="109" t="s">
        <v>1389</v>
      </c>
      <c r="IJ2" s="109"/>
    </row>
    <row r="3" spans="1:254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75" x14ac:dyDescent="0.25">
      <c r="A4" s="8"/>
      <c r="B4" s="7"/>
      <c r="C4" s="166" t="s">
        <v>1393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 t="s">
        <v>2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5" t="s">
        <v>87</v>
      </c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 t="s">
        <v>114</v>
      </c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 t="s">
        <v>1392</v>
      </c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</row>
    <row r="5" spans="1:254" ht="13.5" customHeight="1" x14ac:dyDescent="0.25">
      <c r="A5" s="150" t="s">
        <v>0</v>
      </c>
      <c r="B5" s="150" t="s">
        <v>1</v>
      </c>
      <c r="C5" s="153" t="s">
        <v>1382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5"/>
      <c r="U5" s="136" t="s">
        <v>1383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136" t="s">
        <v>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8"/>
      <c r="BE5" s="136" t="s">
        <v>329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36" t="s">
        <v>330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36" t="s">
        <v>157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8"/>
      <c r="DG5" s="170" t="s">
        <v>115</v>
      </c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72"/>
      <c r="DY5" s="167" t="s">
        <v>172</v>
      </c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9"/>
      <c r="EQ5" s="167" t="s">
        <v>172</v>
      </c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9"/>
      <c r="FI5" s="167" t="s">
        <v>116</v>
      </c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9"/>
      <c r="GA5" s="123" t="s">
        <v>1389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25">
      <c r="A6" s="151"/>
      <c r="B6" s="151"/>
      <c r="C6" s="156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25">
      <c r="A7" s="151"/>
      <c r="B7" s="151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25">
      <c r="A8" s="151"/>
      <c r="B8" s="151"/>
      <c r="C8" s="156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25">
      <c r="A9" s="151"/>
      <c r="B9" s="151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25">
      <c r="A10" s="151"/>
      <c r="B10" s="151"/>
      <c r="C10" s="159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75" x14ac:dyDescent="0.25">
      <c r="A11" s="151"/>
      <c r="B11" s="151"/>
      <c r="C11" s="142" t="s">
        <v>434</v>
      </c>
      <c r="D11" s="143"/>
      <c r="E11" s="144"/>
      <c r="F11" s="142" t="s">
        <v>435</v>
      </c>
      <c r="G11" s="143"/>
      <c r="H11" s="144"/>
      <c r="I11" s="142" t="s">
        <v>491</v>
      </c>
      <c r="J11" s="143"/>
      <c r="K11" s="144"/>
      <c r="L11" s="142" t="s">
        <v>436</v>
      </c>
      <c r="M11" s="143"/>
      <c r="N11" s="144"/>
      <c r="O11" s="142" t="s">
        <v>437</v>
      </c>
      <c r="P11" s="143"/>
      <c r="Q11" s="144"/>
      <c r="R11" s="142" t="s">
        <v>438</v>
      </c>
      <c r="S11" s="143"/>
      <c r="T11" s="144"/>
      <c r="U11" s="142" t="s">
        <v>439</v>
      </c>
      <c r="V11" s="143"/>
      <c r="W11" s="144"/>
      <c r="X11" s="142" t="s">
        <v>440</v>
      </c>
      <c r="Y11" s="143"/>
      <c r="Z11" s="144"/>
      <c r="AA11" s="142" t="s">
        <v>492</v>
      </c>
      <c r="AB11" s="143"/>
      <c r="AC11" s="144"/>
      <c r="AD11" s="142" t="s">
        <v>441</v>
      </c>
      <c r="AE11" s="143"/>
      <c r="AF11" s="144"/>
      <c r="AG11" s="142" t="s">
        <v>442</v>
      </c>
      <c r="AH11" s="143"/>
      <c r="AI11" s="144"/>
      <c r="AJ11" s="142" t="s">
        <v>443</v>
      </c>
      <c r="AK11" s="143"/>
      <c r="AL11" s="144"/>
      <c r="AM11" s="130" t="s">
        <v>444</v>
      </c>
      <c r="AN11" s="131"/>
      <c r="AO11" s="132"/>
      <c r="AP11" s="142" t="s">
        <v>445</v>
      </c>
      <c r="AQ11" s="143"/>
      <c r="AR11" s="144"/>
      <c r="AS11" s="142" t="s">
        <v>446</v>
      </c>
      <c r="AT11" s="143"/>
      <c r="AU11" s="144"/>
      <c r="AV11" s="142" t="s">
        <v>447</v>
      </c>
      <c r="AW11" s="143"/>
      <c r="AX11" s="144"/>
      <c r="AY11" s="142" t="s">
        <v>448</v>
      </c>
      <c r="AZ11" s="143"/>
      <c r="BA11" s="144"/>
      <c r="BB11" s="142" t="s">
        <v>449</v>
      </c>
      <c r="BC11" s="143"/>
      <c r="BD11" s="144"/>
      <c r="BE11" s="130" t="s">
        <v>493</v>
      </c>
      <c r="BF11" s="131"/>
      <c r="BG11" s="132"/>
      <c r="BH11" s="130" t="s">
        <v>450</v>
      </c>
      <c r="BI11" s="131"/>
      <c r="BJ11" s="132"/>
      <c r="BK11" s="142" t="s">
        <v>451</v>
      </c>
      <c r="BL11" s="143"/>
      <c r="BM11" s="144"/>
      <c r="BN11" s="142" t="s">
        <v>452</v>
      </c>
      <c r="BO11" s="143"/>
      <c r="BP11" s="144"/>
      <c r="BQ11" s="130" t="s">
        <v>453</v>
      </c>
      <c r="BR11" s="131"/>
      <c r="BS11" s="132"/>
      <c r="BT11" s="142" t="s">
        <v>454</v>
      </c>
      <c r="BU11" s="143"/>
      <c r="BV11" s="144"/>
      <c r="BW11" s="130" t="s">
        <v>455</v>
      </c>
      <c r="BX11" s="131"/>
      <c r="BY11" s="132"/>
      <c r="BZ11" s="130" t="s">
        <v>456</v>
      </c>
      <c r="CA11" s="131"/>
      <c r="CB11" s="132"/>
      <c r="CC11" s="130" t="s">
        <v>494</v>
      </c>
      <c r="CD11" s="131"/>
      <c r="CE11" s="132"/>
      <c r="CF11" s="130" t="s">
        <v>457</v>
      </c>
      <c r="CG11" s="131"/>
      <c r="CH11" s="132"/>
      <c r="CI11" s="130" t="s">
        <v>458</v>
      </c>
      <c r="CJ11" s="131"/>
      <c r="CK11" s="132"/>
      <c r="CL11" s="130" t="s">
        <v>459</v>
      </c>
      <c r="CM11" s="131"/>
      <c r="CN11" s="132"/>
      <c r="CO11" s="139" t="s">
        <v>460</v>
      </c>
      <c r="CP11" s="140"/>
      <c r="CQ11" s="141"/>
      <c r="CR11" s="139" t="s">
        <v>461</v>
      </c>
      <c r="CS11" s="140"/>
      <c r="CT11" s="141"/>
      <c r="CU11" s="139" t="s">
        <v>495</v>
      </c>
      <c r="CV11" s="140"/>
      <c r="CW11" s="141"/>
      <c r="CX11" s="139" t="s">
        <v>462</v>
      </c>
      <c r="CY11" s="140"/>
      <c r="CZ11" s="141"/>
      <c r="DA11" s="139" t="s">
        <v>463</v>
      </c>
      <c r="DB11" s="140"/>
      <c r="DC11" s="141"/>
      <c r="DD11" s="139" t="s">
        <v>464</v>
      </c>
      <c r="DE11" s="140"/>
      <c r="DF11" s="141"/>
      <c r="DG11" s="139" t="s">
        <v>465</v>
      </c>
      <c r="DH11" s="140"/>
      <c r="DI11" s="141"/>
      <c r="DJ11" s="139" t="s">
        <v>466</v>
      </c>
      <c r="DK11" s="140"/>
      <c r="DL11" s="141"/>
      <c r="DM11" s="139" t="s">
        <v>467</v>
      </c>
      <c r="DN11" s="140"/>
      <c r="DO11" s="141"/>
      <c r="DP11" s="139" t="s">
        <v>468</v>
      </c>
      <c r="DQ11" s="140"/>
      <c r="DR11" s="141"/>
      <c r="DS11" s="139" t="s">
        <v>469</v>
      </c>
      <c r="DT11" s="140"/>
      <c r="DU11" s="141"/>
      <c r="DV11" s="139" t="s">
        <v>470</v>
      </c>
      <c r="DW11" s="140"/>
      <c r="DX11" s="141"/>
      <c r="DY11" s="139" t="s">
        <v>496</v>
      </c>
      <c r="DZ11" s="140"/>
      <c r="EA11" s="141"/>
      <c r="EB11" s="139" t="s">
        <v>471</v>
      </c>
      <c r="EC11" s="140"/>
      <c r="ED11" s="141"/>
      <c r="EE11" s="139" t="s">
        <v>472</v>
      </c>
      <c r="EF11" s="140"/>
      <c r="EG11" s="141"/>
      <c r="EH11" s="139" t="s">
        <v>473</v>
      </c>
      <c r="EI11" s="140"/>
      <c r="EJ11" s="141"/>
      <c r="EK11" s="139" t="s">
        <v>474</v>
      </c>
      <c r="EL11" s="140"/>
      <c r="EM11" s="141"/>
      <c r="EN11" s="139" t="s">
        <v>475</v>
      </c>
      <c r="EO11" s="140"/>
      <c r="EP11" s="141"/>
      <c r="EQ11" s="139" t="s">
        <v>476</v>
      </c>
      <c r="ER11" s="140"/>
      <c r="ES11" s="141"/>
      <c r="ET11" s="139" t="s">
        <v>477</v>
      </c>
      <c r="EU11" s="140"/>
      <c r="EV11" s="141"/>
      <c r="EW11" s="139" t="s">
        <v>478</v>
      </c>
      <c r="EX11" s="140"/>
      <c r="EY11" s="141"/>
      <c r="EZ11" s="139" t="s">
        <v>479</v>
      </c>
      <c r="FA11" s="140"/>
      <c r="FB11" s="141"/>
      <c r="FC11" s="139" t="s">
        <v>497</v>
      </c>
      <c r="FD11" s="140"/>
      <c r="FE11" s="141"/>
      <c r="FF11" s="139" t="s">
        <v>480</v>
      </c>
      <c r="FG11" s="140"/>
      <c r="FH11" s="141"/>
      <c r="FI11" s="139" t="s">
        <v>481</v>
      </c>
      <c r="FJ11" s="140"/>
      <c r="FK11" s="141"/>
      <c r="FL11" s="139" t="s">
        <v>482</v>
      </c>
      <c r="FM11" s="140"/>
      <c r="FN11" s="141"/>
      <c r="FO11" s="139" t="s">
        <v>483</v>
      </c>
      <c r="FP11" s="140"/>
      <c r="FQ11" s="141"/>
      <c r="FR11" s="139" t="s">
        <v>484</v>
      </c>
      <c r="FS11" s="140"/>
      <c r="FT11" s="141"/>
      <c r="FU11" s="139" t="s">
        <v>485</v>
      </c>
      <c r="FV11" s="140"/>
      <c r="FW11" s="141"/>
      <c r="FX11" s="139" t="s">
        <v>498</v>
      </c>
      <c r="FY11" s="140"/>
      <c r="FZ11" s="141"/>
      <c r="GA11" s="139" t="s">
        <v>486</v>
      </c>
      <c r="GB11" s="140"/>
      <c r="GC11" s="141"/>
      <c r="GD11" s="139" t="s">
        <v>487</v>
      </c>
      <c r="GE11" s="140"/>
      <c r="GF11" s="141"/>
      <c r="GG11" s="139" t="s">
        <v>499</v>
      </c>
      <c r="GH11" s="140"/>
      <c r="GI11" s="141"/>
      <c r="GJ11" s="139" t="s">
        <v>488</v>
      </c>
      <c r="GK11" s="140"/>
      <c r="GL11" s="141"/>
      <c r="GM11" s="139" t="s">
        <v>489</v>
      </c>
      <c r="GN11" s="140"/>
      <c r="GO11" s="141"/>
      <c r="GP11" s="139" t="s">
        <v>490</v>
      </c>
      <c r="GQ11" s="140"/>
      <c r="GR11" s="141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25">
      <c r="A12" s="151"/>
      <c r="B12" s="151"/>
      <c r="C12" s="147" t="s">
        <v>1050</v>
      </c>
      <c r="D12" s="148"/>
      <c r="E12" s="149"/>
      <c r="F12" s="147" t="s">
        <v>1053</v>
      </c>
      <c r="G12" s="148"/>
      <c r="H12" s="149"/>
      <c r="I12" s="147" t="s">
        <v>1056</v>
      </c>
      <c r="J12" s="148"/>
      <c r="K12" s="149"/>
      <c r="L12" s="147" t="s">
        <v>536</v>
      </c>
      <c r="M12" s="148"/>
      <c r="N12" s="149"/>
      <c r="O12" s="147" t="s">
        <v>1059</v>
      </c>
      <c r="P12" s="148"/>
      <c r="Q12" s="149"/>
      <c r="R12" s="147" t="s">
        <v>1062</v>
      </c>
      <c r="S12" s="148"/>
      <c r="T12" s="149"/>
      <c r="U12" s="147" t="s">
        <v>1066</v>
      </c>
      <c r="V12" s="148"/>
      <c r="W12" s="149"/>
      <c r="X12" s="147" t="s">
        <v>537</v>
      </c>
      <c r="Y12" s="148"/>
      <c r="Z12" s="149"/>
      <c r="AA12" s="147" t="s">
        <v>538</v>
      </c>
      <c r="AB12" s="148"/>
      <c r="AC12" s="149"/>
      <c r="AD12" s="147" t="s">
        <v>539</v>
      </c>
      <c r="AE12" s="148"/>
      <c r="AF12" s="149"/>
      <c r="AG12" s="147" t="s">
        <v>1071</v>
      </c>
      <c r="AH12" s="148"/>
      <c r="AI12" s="149"/>
      <c r="AJ12" s="147" t="s">
        <v>540</v>
      </c>
      <c r="AK12" s="148"/>
      <c r="AL12" s="149"/>
      <c r="AM12" s="147" t="s">
        <v>541</v>
      </c>
      <c r="AN12" s="148"/>
      <c r="AO12" s="149"/>
      <c r="AP12" s="147" t="s">
        <v>542</v>
      </c>
      <c r="AQ12" s="148"/>
      <c r="AR12" s="149"/>
      <c r="AS12" s="147" t="s">
        <v>1074</v>
      </c>
      <c r="AT12" s="148"/>
      <c r="AU12" s="149"/>
      <c r="AV12" s="147" t="s">
        <v>1324</v>
      </c>
      <c r="AW12" s="148"/>
      <c r="AX12" s="149"/>
      <c r="AY12" s="147" t="s">
        <v>543</v>
      </c>
      <c r="AZ12" s="148"/>
      <c r="BA12" s="149"/>
      <c r="BB12" s="147" t="s">
        <v>527</v>
      </c>
      <c r="BC12" s="148"/>
      <c r="BD12" s="149"/>
      <c r="BE12" s="147" t="s">
        <v>544</v>
      </c>
      <c r="BF12" s="148"/>
      <c r="BG12" s="149"/>
      <c r="BH12" s="147" t="s">
        <v>1080</v>
      </c>
      <c r="BI12" s="148"/>
      <c r="BJ12" s="149"/>
      <c r="BK12" s="147" t="s">
        <v>545</v>
      </c>
      <c r="BL12" s="148"/>
      <c r="BM12" s="149"/>
      <c r="BN12" s="147" t="s">
        <v>546</v>
      </c>
      <c r="BO12" s="148"/>
      <c r="BP12" s="149"/>
      <c r="BQ12" s="147" t="s">
        <v>547</v>
      </c>
      <c r="BR12" s="148"/>
      <c r="BS12" s="149"/>
      <c r="BT12" s="147" t="s">
        <v>548</v>
      </c>
      <c r="BU12" s="148"/>
      <c r="BV12" s="149"/>
      <c r="BW12" s="147" t="s">
        <v>1087</v>
      </c>
      <c r="BX12" s="148"/>
      <c r="BY12" s="149"/>
      <c r="BZ12" s="147" t="s">
        <v>555</v>
      </c>
      <c r="CA12" s="148"/>
      <c r="CB12" s="149"/>
      <c r="CC12" s="147" t="s">
        <v>1091</v>
      </c>
      <c r="CD12" s="148"/>
      <c r="CE12" s="149"/>
      <c r="CF12" s="147" t="s">
        <v>556</v>
      </c>
      <c r="CG12" s="148"/>
      <c r="CH12" s="149"/>
      <c r="CI12" s="147" t="s">
        <v>557</v>
      </c>
      <c r="CJ12" s="148"/>
      <c r="CK12" s="149"/>
      <c r="CL12" s="147" t="s">
        <v>558</v>
      </c>
      <c r="CM12" s="148"/>
      <c r="CN12" s="149"/>
      <c r="CO12" s="133" t="s">
        <v>600</v>
      </c>
      <c r="CP12" s="134"/>
      <c r="CQ12" s="135"/>
      <c r="CR12" s="133" t="s">
        <v>597</v>
      </c>
      <c r="CS12" s="134"/>
      <c r="CT12" s="135"/>
      <c r="CU12" s="133" t="s">
        <v>601</v>
      </c>
      <c r="CV12" s="134"/>
      <c r="CW12" s="135"/>
      <c r="CX12" s="133" t="s">
        <v>598</v>
      </c>
      <c r="CY12" s="134"/>
      <c r="CZ12" s="135"/>
      <c r="DA12" s="133" t="s">
        <v>599</v>
      </c>
      <c r="DB12" s="134"/>
      <c r="DC12" s="135"/>
      <c r="DD12" s="133" t="s">
        <v>1103</v>
      </c>
      <c r="DE12" s="134"/>
      <c r="DF12" s="135"/>
      <c r="DG12" s="133" t="s">
        <v>1106</v>
      </c>
      <c r="DH12" s="134"/>
      <c r="DI12" s="135"/>
      <c r="DJ12" s="133" t="s">
        <v>602</v>
      </c>
      <c r="DK12" s="134"/>
      <c r="DL12" s="135"/>
      <c r="DM12" s="133" t="s">
        <v>1110</v>
      </c>
      <c r="DN12" s="134"/>
      <c r="DO12" s="135"/>
      <c r="DP12" s="133" t="s">
        <v>603</v>
      </c>
      <c r="DQ12" s="134"/>
      <c r="DR12" s="135"/>
      <c r="DS12" s="133" t="s">
        <v>604</v>
      </c>
      <c r="DT12" s="134"/>
      <c r="DU12" s="135"/>
      <c r="DV12" s="133" t="s">
        <v>1118</v>
      </c>
      <c r="DW12" s="134"/>
      <c r="DX12" s="135"/>
      <c r="DY12" s="133" t="s">
        <v>605</v>
      </c>
      <c r="DZ12" s="134"/>
      <c r="EA12" s="135"/>
      <c r="EB12" s="133" t="s">
        <v>606</v>
      </c>
      <c r="EC12" s="134"/>
      <c r="ED12" s="135"/>
      <c r="EE12" s="133" t="s">
        <v>607</v>
      </c>
      <c r="EF12" s="134"/>
      <c r="EG12" s="135"/>
      <c r="EH12" s="133" t="s">
        <v>608</v>
      </c>
      <c r="EI12" s="134"/>
      <c r="EJ12" s="135"/>
      <c r="EK12" s="162" t="s">
        <v>609</v>
      </c>
      <c r="EL12" s="163"/>
      <c r="EM12" s="164"/>
      <c r="EN12" s="133" t="s">
        <v>1129</v>
      </c>
      <c r="EO12" s="134"/>
      <c r="EP12" s="135"/>
      <c r="EQ12" s="133" t="s">
        <v>610</v>
      </c>
      <c r="ER12" s="134"/>
      <c r="ES12" s="135"/>
      <c r="ET12" s="133" t="s">
        <v>611</v>
      </c>
      <c r="EU12" s="134"/>
      <c r="EV12" s="135"/>
      <c r="EW12" s="133" t="s">
        <v>1135</v>
      </c>
      <c r="EX12" s="134"/>
      <c r="EY12" s="135"/>
      <c r="EZ12" s="133" t="s">
        <v>613</v>
      </c>
      <c r="FA12" s="134"/>
      <c r="FB12" s="135"/>
      <c r="FC12" s="133" t="s">
        <v>614</v>
      </c>
      <c r="FD12" s="134"/>
      <c r="FE12" s="135"/>
      <c r="FF12" s="133" t="s">
        <v>612</v>
      </c>
      <c r="FG12" s="134"/>
      <c r="FH12" s="135"/>
      <c r="FI12" s="133" t="s">
        <v>1140</v>
      </c>
      <c r="FJ12" s="134"/>
      <c r="FK12" s="135"/>
      <c r="FL12" s="133" t="s">
        <v>615</v>
      </c>
      <c r="FM12" s="134"/>
      <c r="FN12" s="135"/>
      <c r="FO12" s="133" t="s">
        <v>1144</v>
      </c>
      <c r="FP12" s="134"/>
      <c r="FQ12" s="135"/>
      <c r="FR12" s="133" t="s">
        <v>617</v>
      </c>
      <c r="FS12" s="134"/>
      <c r="FT12" s="135"/>
      <c r="FU12" s="162" t="s">
        <v>1327</v>
      </c>
      <c r="FV12" s="163"/>
      <c r="FW12" s="164"/>
      <c r="FX12" s="133" t="s">
        <v>1328</v>
      </c>
      <c r="FY12" s="134"/>
      <c r="FZ12" s="135"/>
      <c r="GA12" s="133" t="s">
        <v>621</v>
      </c>
      <c r="GB12" s="134"/>
      <c r="GC12" s="135"/>
      <c r="GD12" s="133" t="s">
        <v>1150</v>
      </c>
      <c r="GE12" s="134"/>
      <c r="GF12" s="135"/>
      <c r="GG12" s="133" t="s">
        <v>624</v>
      </c>
      <c r="GH12" s="134"/>
      <c r="GI12" s="135"/>
      <c r="GJ12" s="133" t="s">
        <v>1156</v>
      </c>
      <c r="GK12" s="134"/>
      <c r="GL12" s="135"/>
      <c r="GM12" s="133" t="s">
        <v>1160</v>
      </c>
      <c r="GN12" s="134"/>
      <c r="GO12" s="135"/>
      <c r="GP12" s="133" t="s">
        <v>1329</v>
      </c>
      <c r="GQ12" s="134"/>
      <c r="GR12" s="135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25">
      <c r="A13" s="152"/>
      <c r="B13" s="152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7" t="s">
        <v>276</v>
      </c>
      <c r="B39" s="108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25">
      <c r="A40" s="97" t="s">
        <v>840</v>
      </c>
      <c r="B40" s="98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45" t="s">
        <v>809</v>
      </c>
      <c r="C42" s="145"/>
      <c r="D42" s="145"/>
      <c r="E42" s="145"/>
      <c r="F42" s="31"/>
      <c r="G42" s="31"/>
      <c r="H42" s="31"/>
      <c r="I42" s="31"/>
      <c r="J42" s="31"/>
      <c r="K42" s="31"/>
      <c r="L42" s="83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6" t="s">
        <v>56</v>
      </c>
      <c r="E47" s="146"/>
      <c r="F47" s="118" t="s">
        <v>3</v>
      </c>
      <c r="G47" s="119"/>
      <c r="H47" s="120" t="s">
        <v>329</v>
      </c>
      <c r="I47" s="121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6" t="s">
        <v>157</v>
      </c>
      <c r="E56" s="146"/>
      <c r="F56" s="116" t="s">
        <v>115</v>
      </c>
      <c r="G56" s="117"/>
      <c r="H56" s="120" t="s">
        <v>172</v>
      </c>
      <c r="I56" s="121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4"/>
      <c r="C65" s="74"/>
      <c r="D65" s="87"/>
      <c r="E65" s="87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9" t="s">
        <v>1375</v>
      </c>
      <c r="IT2" s="109"/>
      <c r="KK2" s="109" t="s">
        <v>1389</v>
      </c>
      <c r="KL2" s="10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5" t="s">
        <v>1394</v>
      </c>
      <c r="ID3" s="165"/>
      <c r="IE3" s="165"/>
      <c r="IF3" s="165"/>
      <c r="IG3" s="165"/>
      <c r="IH3" s="165"/>
      <c r="II3" s="165"/>
      <c r="IJ3" s="165"/>
      <c r="IK3" s="165"/>
      <c r="IL3" s="165"/>
      <c r="IM3" s="165"/>
      <c r="IN3" s="165"/>
      <c r="IO3" s="165"/>
      <c r="IP3" s="165"/>
      <c r="IQ3" s="165"/>
      <c r="IR3" s="165"/>
      <c r="IS3" s="165"/>
      <c r="IT3" s="165"/>
    </row>
    <row r="4" spans="1:299" ht="15.6" customHeight="1" x14ac:dyDescent="0.25">
      <c r="A4" s="150" t="s">
        <v>0</v>
      </c>
      <c r="B4" s="150" t="s">
        <v>1</v>
      </c>
      <c r="C4" s="176" t="s">
        <v>1390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1"/>
      <c r="Y4" s="71"/>
      <c r="Z4" s="71"/>
      <c r="AA4" s="71"/>
      <c r="AB4" s="71"/>
      <c r="AC4" s="71"/>
      <c r="AD4" s="71"/>
      <c r="AE4" s="71"/>
      <c r="AF4" s="72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1391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114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78" t="s">
        <v>1395</v>
      </c>
      <c r="IA4" s="178"/>
      <c r="IB4" s="178"/>
      <c r="IC4" s="178"/>
      <c r="ID4" s="178"/>
      <c r="IE4" s="178"/>
      <c r="IF4" s="178"/>
      <c r="IG4" s="178"/>
      <c r="IH4" s="178"/>
      <c r="II4" s="178"/>
      <c r="IJ4" s="178"/>
      <c r="IK4" s="178"/>
      <c r="IL4" s="178"/>
      <c r="IM4" s="178"/>
      <c r="IN4" s="178"/>
      <c r="IO4" s="178"/>
      <c r="IP4" s="178"/>
      <c r="IQ4" s="178"/>
      <c r="IR4" s="178"/>
      <c r="IS4" s="178"/>
      <c r="IT4" s="178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25">
      <c r="A5" s="151"/>
      <c r="B5" s="151"/>
      <c r="C5" s="95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1383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5" t="s">
        <v>330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157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 t="s">
        <v>115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115" t="s">
        <v>172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 t="s">
        <v>184</v>
      </c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 t="s">
        <v>116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1500000000000004" hidden="1" customHeight="1" x14ac:dyDescent="0.25">
      <c r="A6" s="151"/>
      <c r="B6" s="151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149999999999999" hidden="1" customHeight="1" x14ac:dyDescent="0.25">
      <c r="A7" s="151"/>
      <c r="B7" s="151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45" hidden="1" customHeight="1" x14ac:dyDescent="0.25">
      <c r="A8" s="151"/>
      <c r="B8" s="151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25">
      <c r="A9" s="151"/>
      <c r="B9" s="151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5"/>
      <c r="HF9" s="115"/>
      <c r="HG9" s="115"/>
      <c r="HH9" s="115"/>
      <c r="HI9" s="115"/>
      <c r="HJ9" s="115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25">
      <c r="A10" s="151"/>
      <c r="B10" s="151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75" x14ac:dyDescent="0.25">
      <c r="A11" s="151"/>
      <c r="B11" s="151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93" t="s">
        <v>640</v>
      </c>
      <c r="AQ11" s="93"/>
      <c r="AR11" s="93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93" t="s">
        <v>646</v>
      </c>
      <c r="BI11" s="93"/>
      <c r="BJ11" s="93"/>
      <c r="BK11" s="93" t="s">
        <v>705</v>
      </c>
      <c r="BL11" s="93"/>
      <c r="BM11" s="93"/>
      <c r="BN11" s="96" t="s">
        <v>647</v>
      </c>
      <c r="BO11" s="96"/>
      <c r="BP11" s="96"/>
      <c r="BQ11" s="96" t="s">
        <v>648</v>
      </c>
      <c r="BR11" s="96"/>
      <c r="BS11" s="96"/>
      <c r="BT11" s="93" t="s">
        <v>649</v>
      </c>
      <c r="BU11" s="93"/>
      <c r="BV11" s="93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25">
      <c r="A12" s="151"/>
      <c r="B12" s="151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2" t="s">
        <v>1371</v>
      </c>
      <c r="DK12" s="122"/>
      <c r="DL12" s="122"/>
      <c r="DM12" s="122" t="s">
        <v>1372</v>
      </c>
      <c r="DN12" s="122"/>
      <c r="DO12" s="122"/>
      <c r="DP12" s="122" t="s">
        <v>1373</v>
      </c>
      <c r="DQ12" s="122"/>
      <c r="DR12" s="122"/>
      <c r="DS12" s="122" t="s">
        <v>1374</v>
      </c>
      <c r="DT12" s="122"/>
      <c r="DU12" s="122"/>
      <c r="DV12" s="122" t="s">
        <v>743</v>
      </c>
      <c r="DW12" s="122"/>
      <c r="DX12" s="122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2" t="s">
        <v>1263</v>
      </c>
      <c r="GB12" s="122"/>
      <c r="GC12" s="122"/>
      <c r="GD12" s="91" t="s">
        <v>778</v>
      </c>
      <c r="GE12" s="91"/>
      <c r="GF12" s="91"/>
      <c r="GG12" s="122" t="s">
        <v>1270</v>
      </c>
      <c r="GH12" s="122"/>
      <c r="GI12" s="122"/>
      <c r="GJ12" s="122" t="s">
        <v>1271</v>
      </c>
      <c r="GK12" s="122"/>
      <c r="GL12" s="122"/>
      <c r="GM12" s="122" t="s">
        <v>1273</v>
      </c>
      <c r="GN12" s="122"/>
      <c r="GO12" s="122"/>
      <c r="GP12" s="122" t="s">
        <v>1274</v>
      </c>
      <c r="GQ12" s="122"/>
      <c r="GR12" s="122"/>
      <c r="GS12" s="122" t="s">
        <v>785</v>
      </c>
      <c r="GT12" s="122"/>
      <c r="GU12" s="122"/>
      <c r="GV12" s="122" t="s">
        <v>787</v>
      </c>
      <c r="GW12" s="122"/>
      <c r="GX12" s="122"/>
      <c r="GY12" s="122" t="s">
        <v>788</v>
      </c>
      <c r="GZ12" s="122"/>
      <c r="HA12" s="122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7"/>
    </row>
    <row r="13" spans="1:299" ht="82.5" customHeight="1" x14ac:dyDescent="0.25">
      <c r="A13" s="152"/>
      <c r="B13" s="152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7" t="s">
        <v>276</v>
      </c>
      <c r="B39" s="10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5" customHeight="1" x14ac:dyDescent="0.25">
      <c r="A40" s="97" t="s">
        <v>839</v>
      </c>
      <c r="B40" s="98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25">
      <c r="B47" s="28"/>
      <c r="C47" s="24"/>
      <c r="D47" s="173" t="s">
        <v>56</v>
      </c>
      <c r="E47" s="174"/>
      <c r="F47" s="110" t="s">
        <v>3</v>
      </c>
      <c r="G47" s="111"/>
      <c r="H47" s="112" t="s">
        <v>713</v>
      </c>
      <c r="I47" s="113"/>
      <c r="J47" s="112" t="s">
        <v>329</v>
      </c>
      <c r="K47" s="113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5" t="s">
        <v>157</v>
      </c>
      <c r="E56" s="175"/>
      <c r="F56" s="105" t="s">
        <v>115</v>
      </c>
      <c r="G56" s="106"/>
      <c r="H56" s="112" t="s">
        <v>172</v>
      </c>
      <c r="I56" s="113"/>
      <c r="J56" s="129" t="s">
        <v>184</v>
      </c>
      <c r="K56" s="129"/>
      <c r="L56" s="129" t="s">
        <v>116</v>
      </c>
      <c r="M56" s="129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5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13"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2" t="s">
        <v>1377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9" t="s">
        <v>1375</v>
      </c>
      <c r="JB2" s="109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0" t="s">
        <v>0</v>
      </c>
      <c r="B4" s="150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61"/>
      <c r="Y4" s="61"/>
      <c r="Z4" s="61"/>
      <c r="AA4" s="61"/>
      <c r="AB4" s="61"/>
      <c r="AC4" s="61"/>
      <c r="AD4" s="61"/>
      <c r="AE4" s="61"/>
      <c r="AF4" s="61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94" t="s">
        <v>87</v>
      </c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183" t="s">
        <v>114</v>
      </c>
      <c r="EI4" s="178"/>
      <c r="EJ4" s="178"/>
      <c r="EK4" s="178"/>
      <c r="EL4" s="178"/>
      <c r="EM4" s="178"/>
      <c r="EN4" s="178"/>
      <c r="EO4" s="178"/>
      <c r="EP4" s="178"/>
      <c r="EQ4" s="178"/>
      <c r="ER4" s="178"/>
      <c r="ES4" s="178"/>
      <c r="ET4" s="178"/>
      <c r="EU4" s="178"/>
      <c r="EV4" s="178"/>
      <c r="EW4" s="178"/>
      <c r="EX4" s="178"/>
      <c r="EY4" s="178"/>
      <c r="EZ4" s="178"/>
      <c r="FA4" s="178"/>
      <c r="FB4" s="178"/>
      <c r="FC4" s="178"/>
      <c r="FD4" s="178"/>
      <c r="FE4" s="178"/>
      <c r="FF4" s="178"/>
      <c r="FG4" s="178"/>
      <c r="FH4" s="178"/>
      <c r="FI4" s="178"/>
      <c r="FJ4" s="178"/>
      <c r="FK4" s="178"/>
      <c r="FL4" s="178"/>
      <c r="FM4" s="178"/>
      <c r="FN4" s="178"/>
      <c r="FO4" s="178"/>
      <c r="FP4" s="178"/>
      <c r="FQ4" s="178"/>
      <c r="FR4" s="178"/>
      <c r="FS4" s="178"/>
      <c r="FT4" s="178"/>
      <c r="FU4" s="178"/>
      <c r="FV4" s="178"/>
      <c r="FW4" s="178"/>
      <c r="FX4" s="178"/>
      <c r="FY4" s="178"/>
      <c r="FZ4" s="178"/>
      <c r="GA4" s="178"/>
      <c r="GB4" s="178"/>
      <c r="GC4" s="178"/>
      <c r="GD4" s="178"/>
      <c r="GE4" s="178"/>
      <c r="GF4" s="178"/>
      <c r="GG4" s="178"/>
      <c r="GH4" s="178"/>
      <c r="GI4" s="178"/>
      <c r="GJ4" s="178"/>
      <c r="GK4" s="178"/>
      <c r="GL4" s="178"/>
      <c r="GM4" s="178"/>
      <c r="GN4" s="178"/>
      <c r="GO4" s="178"/>
      <c r="GP4" s="178"/>
      <c r="GQ4" s="178"/>
      <c r="GR4" s="178"/>
      <c r="GS4" s="178"/>
      <c r="GT4" s="178"/>
      <c r="GU4" s="178"/>
      <c r="GV4" s="178"/>
      <c r="GW4" s="178"/>
      <c r="GX4" s="178"/>
      <c r="GY4" s="178"/>
      <c r="GZ4" s="178"/>
      <c r="HA4" s="178"/>
      <c r="HB4" s="178"/>
      <c r="HC4" s="178"/>
      <c r="HD4" s="178"/>
      <c r="HE4" s="178"/>
      <c r="HF4" s="178"/>
      <c r="HG4" s="178"/>
      <c r="HH4" s="178"/>
      <c r="HI4" s="178"/>
      <c r="HJ4" s="178"/>
      <c r="HK4" s="178"/>
      <c r="HL4" s="178"/>
      <c r="HM4" s="178"/>
      <c r="HN4" s="178"/>
      <c r="HO4" s="178"/>
      <c r="HP4" s="178"/>
      <c r="HQ4" s="178"/>
      <c r="HR4" s="178"/>
      <c r="HS4" s="178"/>
      <c r="HT4" s="178"/>
      <c r="HU4" s="178"/>
      <c r="HV4" s="178"/>
      <c r="HW4" s="178"/>
      <c r="HX4" s="178"/>
      <c r="HY4" s="178"/>
      <c r="HZ4" s="178"/>
      <c r="IA4" s="178"/>
      <c r="IB4" s="178"/>
      <c r="IC4" s="178"/>
      <c r="ID4" s="178"/>
      <c r="IE4" s="178"/>
      <c r="IF4" s="178"/>
      <c r="IG4" s="178"/>
      <c r="IH4" s="184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</row>
    <row r="5" spans="1:263" ht="15.75" customHeight="1" x14ac:dyDescent="0.25">
      <c r="A5" s="151"/>
      <c r="B5" s="151"/>
      <c r="C5" s="136" t="s">
        <v>1382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36" t="s">
        <v>1380</v>
      </c>
      <c r="Y5" s="143"/>
      <c r="Z5" s="143"/>
      <c r="AA5" s="143"/>
      <c r="AB5" s="143"/>
      <c r="AC5" s="143"/>
      <c r="AD5" s="143"/>
      <c r="AE5" s="143"/>
      <c r="AF5" s="144"/>
      <c r="AG5" s="136" t="s">
        <v>1385</v>
      </c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4"/>
      <c r="BB5" s="136" t="s">
        <v>3</v>
      </c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6" t="s">
        <v>330</v>
      </c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15" t="s">
        <v>172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 t="s">
        <v>184</v>
      </c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79" t="s">
        <v>116</v>
      </c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80"/>
      <c r="HZ5" s="180"/>
      <c r="IA5" s="180"/>
      <c r="IB5" s="180"/>
      <c r="IC5" s="180"/>
      <c r="ID5" s="180"/>
      <c r="IE5" s="180"/>
      <c r="IF5" s="180"/>
      <c r="IG5" s="180"/>
      <c r="IH5" s="181"/>
      <c r="II5" s="123" t="s">
        <v>1388</v>
      </c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2"/>
    </row>
    <row r="6" spans="1:263" ht="15.75" x14ac:dyDescent="0.25">
      <c r="A6" s="151"/>
      <c r="B6" s="151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93" t="s">
        <v>640</v>
      </c>
      <c r="AQ6" s="93"/>
      <c r="AR6" s="93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93" t="s">
        <v>646</v>
      </c>
      <c r="BI6" s="93"/>
      <c r="BJ6" s="93"/>
      <c r="BK6" s="93" t="s">
        <v>705</v>
      </c>
      <c r="BL6" s="93"/>
      <c r="BM6" s="93"/>
      <c r="BN6" s="96" t="s">
        <v>647</v>
      </c>
      <c r="BO6" s="96"/>
      <c r="BP6" s="96"/>
      <c r="BQ6" s="96" t="s">
        <v>648</v>
      </c>
      <c r="BR6" s="96"/>
      <c r="BS6" s="96"/>
      <c r="BT6" s="93" t="s">
        <v>649</v>
      </c>
      <c r="BU6" s="93"/>
      <c r="BV6" s="93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25">
      <c r="A7" s="151"/>
      <c r="B7" s="151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2" t="s">
        <v>1371</v>
      </c>
      <c r="DK7" s="122"/>
      <c r="DL7" s="122"/>
      <c r="DM7" s="122" t="s">
        <v>1372</v>
      </c>
      <c r="DN7" s="122"/>
      <c r="DO7" s="122"/>
      <c r="DP7" s="122" t="s">
        <v>1373</v>
      </c>
      <c r="DQ7" s="122"/>
      <c r="DR7" s="122"/>
      <c r="DS7" s="122" t="s">
        <v>1374</v>
      </c>
      <c r="DT7" s="122"/>
      <c r="DU7" s="122"/>
      <c r="DV7" s="122" t="s">
        <v>743</v>
      </c>
      <c r="DW7" s="122"/>
      <c r="DX7" s="122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2" t="s">
        <v>1263</v>
      </c>
      <c r="GB7" s="122"/>
      <c r="GC7" s="122"/>
      <c r="GD7" s="91" t="s">
        <v>778</v>
      </c>
      <c r="GE7" s="91"/>
      <c r="GF7" s="91"/>
      <c r="GG7" s="122" t="s">
        <v>1270</v>
      </c>
      <c r="GH7" s="122"/>
      <c r="GI7" s="122"/>
      <c r="GJ7" s="122" t="s">
        <v>1271</v>
      </c>
      <c r="GK7" s="122"/>
      <c r="GL7" s="122"/>
      <c r="GM7" s="122" t="s">
        <v>1273</v>
      </c>
      <c r="GN7" s="122"/>
      <c r="GO7" s="122"/>
      <c r="GP7" s="122" t="s">
        <v>1274</v>
      </c>
      <c r="GQ7" s="122"/>
      <c r="GR7" s="122"/>
      <c r="GS7" s="122" t="s">
        <v>785</v>
      </c>
      <c r="GT7" s="122"/>
      <c r="GU7" s="122"/>
      <c r="GV7" s="122" t="s">
        <v>787</v>
      </c>
      <c r="GW7" s="122"/>
      <c r="GX7" s="122"/>
      <c r="GY7" s="122" t="s">
        <v>788</v>
      </c>
      <c r="GZ7" s="122"/>
      <c r="HA7" s="122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25">
      <c r="A8" s="152"/>
      <c r="B8" s="152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7" t="s">
        <v>276</v>
      </c>
      <c r="B34" s="10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7" t="s">
        <v>839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3" t="s">
        <v>56</v>
      </c>
      <c r="E42" s="174"/>
      <c r="F42" s="110" t="s">
        <v>3</v>
      </c>
      <c r="G42" s="111"/>
      <c r="H42" s="112" t="s">
        <v>713</v>
      </c>
      <c r="I42" s="113"/>
      <c r="J42" s="112" t="s">
        <v>329</v>
      </c>
      <c r="K42" s="113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5" t="s">
        <v>157</v>
      </c>
      <c r="E51" s="175"/>
      <c r="F51" s="105" t="s">
        <v>115</v>
      </c>
      <c r="G51" s="106"/>
      <c r="H51" s="112" t="s">
        <v>172</v>
      </c>
      <c r="I51" s="113"/>
      <c r="J51" s="129" t="s">
        <v>184</v>
      </c>
      <c r="K51" s="129"/>
      <c r="L51" s="129" t="s">
        <v>116</v>
      </c>
      <c r="M51" s="129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cp:lastPrinted>2026-01-12T10:32:44Z</cp:lastPrinted>
  <dcterms:created xsi:type="dcterms:W3CDTF">2022-12-22T06:57:03Z</dcterms:created>
  <dcterms:modified xsi:type="dcterms:W3CDTF">2026-01-12T10:37:07Z</dcterms:modified>
</cp:coreProperties>
</file>